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STEVSKY.RU\• СТАТЬИ •\2020\"/>
    </mc:Choice>
  </mc:AlternateContent>
  <bookViews>
    <workbookView xWindow="-90" yWindow="120" windowWidth="17370" windowHeight="13770"/>
  </bookViews>
  <sheets>
    <sheet name="info" sheetId="2" r:id="rId1"/>
    <sheet name="МИР 2020" sheetId="1" r:id="rId2"/>
    <sheet name="ПОЛНЫЙ СПИСОК 2020" sheetId="7" r:id="rId3"/>
    <sheet name="Аутсайдеры" sheetId="5" r:id="rId4"/>
    <sheet name="Диаграммы" sheetId="6" r:id="rId5"/>
  </sheets>
  <definedNames>
    <definedName name="_xlnm._FilterDatabase" localSheetId="3" hidden="1">Аутсайдеры!$A$1:$AA$69</definedName>
    <definedName name="_xlnm._FilterDatabase" localSheetId="1" hidden="1">'МИР 2020'!$A$1:$AA$234</definedName>
    <definedName name="_xlnm._FilterDatabase" localSheetId="2" hidden="1">'ПОЛНЫЙ СПИСОК 2020'!$A$1:$F$2360</definedName>
  </definedNames>
  <calcPr calcId="152511"/>
</workbook>
</file>

<file path=xl/calcChain.xml><?xml version="1.0" encoding="utf-8"?>
<calcChain xmlns="http://schemas.openxmlformats.org/spreadsheetml/2006/main">
  <c r="D36" i="6" l="1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35" i="6"/>
  <c r="K71" i="1" l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2" i="1"/>
  <c r="X63" i="1"/>
  <c r="X64" i="1"/>
  <c r="X65" i="1"/>
  <c r="X68" i="1"/>
  <c r="X66" i="1"/>
  <c r="X67" i="1"/>
  <c r="X70" i="1"/>
  <c r="X69" i="1"/>
  <c r="X72" i="1"/>
  <c r="X71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90" i="1"/>
  <c r="X88" i="1"/>
  <c r="X91" i="1"/>
  <c r="X89" i="1"/>
  <c r="X92" i="1"/>
  <c r="X93" i="1"/>
  <c r="X94" i="1"/>
  <c r="X95" i="1"/>
  <c r="X96" i="1"/>
  <c r="X97" i="1"/>
  <c r="X98" i="1"/>
  <c r="X99" i="1"/>
  <c r="X100" i="1"/>
  <c r="X101" i="1"/>
  <c r="X103" i="1"/>
  <c r="X102" i="1"/>
  <c r="X104" i="1"/>
  <c r="X106" i="1"/>
  <c r="X105" i="1"/>
  <c r="X107" i="1"/>
  <c r="X108" i="1"/>
  <c r="X110" i="1"/>
  <c r="X109" i="1"/>
  <c r="X113" i="1"/>
  <c r="X111" i="1"/>
  <c r="X112" i="1"/>
  <c r="X115" i="1"/>
  <c r="X114" i="1"/>
  <c r="X117" i="1"/>
  <c r="X116" i="1"/>
  <c r="X118" i="1"/>
  <c r="X119" i="1"/>
  <c r="X120" i="1"/>
  <c r="X123" i="1"/>
  <c r="X122" i="1"/>
  <c r="X121" i="1"/>
  <c r="X124" i="1"/>
  <c r="X126" i="1"/>
  <c r="X125" i="1"/>
  <c r="X127" i="1"/>
  <c r="X128" i="1"/>
  <c r="X129" i="1"/>
  <c r="X130" i="1"/>
  <c r="X132" i="1"/>
  <c r="X131" i="1"/>
  <c r="X133" i="1"/>
  <c r="X135" i="1"/>
  <c r="X134" i="1"/>
  <c r="X138" i="1"/>
  <c r="X136" i="1"/>
  <c r="X137" i="1"/>
  <c r="X139" i="1"/>
  <c r="X141" i="1"/>
  <c r="X140" i="1"/>
  <c r="X142" i="1"/>
  <c r="X144" i="1"/>
  <c r="X145" i="1"/>
  <c r="X143" i="1"/>
  <c r="X146" i="1"/>
  <c r="X147" i="1"/>
  <c r="X149" i="1"/>
  <c r="X148" i="1"/>
  <c r="X150" i="1"/>
  <c r="X151" i="1"/>
  <c r="X152" i="1"/>
  <c r="X153" i="1"/>
  <c r="X155" i="1"/>
  <c r="X154" i="1"/>
  <c r="X157" i="1"/>
  <c r="X156" i="1"/>
  <c r="X159" i="1"/>
  <c r="X158" i="1"/>
  <c r="X160" i="1"/>
  <c r="X161" i="1"/>
  <c r="X162" i="1"/>
  <c r="X163" i="1"/>
  <c r="X164" i="1"/>
  <c r="X165" i="1"/>
  <c r="X167" i="1"/>
  <c r="X169" i="1"/>
  <c r="X168" i="1"/>
  <c r="X166" i="1"/>
  <c r="X176" i="1"/>
  <c r="X177" i="1"/>
  <c r="X178" i="1"/>
  <c r="X171" i="1"/>
  <c r="X173" i="1"/>
  <c r="X172" i="1"/>
  <c r="X174" i="1"/>
  <c r="X179" i="1"/>
  <c r="X175" i="1"/>
  <c r="X170" i="1"/>
  <c r="X182" i="1"/>
  <c r="X183" i="1"/>
  <c r="X180" i="1"/>
  <c r="X181" i="1"/>
  <c r="X184" i="1"/>
  <c r="X185" i="1"/>
  <c r="X193" i="1"/>
  <c r="X192" i="1"/>
  <c r="X191" i="1"/>
  <c r="X187" i="1"/>
  <c r="X188" i="1"/>
  <c r="X186" i="1"/>
  <c r="X189" i="1"/>
  <c r="X190" i="1"/>
  <c r="X194" i="1"/>
  <c r="X196" i="1"/>
  <c r="X195" i="1"/>
  <c r="X199" i="1"/>
  <c r="X200" i="1"/>
  <c r="X198" i="1"/>
  <c r="X197" i="1"/>
  <c r="X201" i="1"/>
  <c r="X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20" i="1"/>
  <c r="X19" i="1"/>
  <c r="X21" i="1"/>
  <c r="X22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8" i="1"/>
  <c r="X37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7" i="1"/>
  <c r="X56" i="1"/>
  <c r="X59" i="1"/>
  <c r="X58" i="1"/>
  <c r="X60" i="1"/>
  <c r="X61" i="1"/>
  <c r="X62" i="1"/>
  <c r="X2" i="1"/>
  <c r="B5" i="6" l="1"/>
  <c r="B32" i="6" s="1"/>
  <c r="C13" i="6" l="1"/>
  <c r="C16" i="6"/>
  <c r="C24" i="6"/>
  <c r="C26" i="6"/>
  <c r="C27" i="6"/>
  <c r="C15" i="6"/>
  <c r="C22" i="6"/>
  <c r="C12" i="6"/>
  <c r="C18" i="6"/>
  <c r="C30" i="6"/>
  <c r="C23" i="6"/>
  <c r="C28" i="6"/>
  <c r="C31" i="6"/>
  <c r="C10" i="6"/>
  <c r="C20" i="6"/>
  <c r="C3" i="6"/>
  <c r="C14" i="6"/>
  <c r="C17" i="6"/>
  <c r="C19" i="6"/>
  <c r="C25" i="6"/>
  <c r="C29" i="6"/>
  <c r="C4" i="6"/>
  <c r="C11" i="6"/>
  <c r="C21" i="6"/>
  <c r="X45" i="5" l="1"/>
  <c r="X44" i="5"/>
  <c r="X43" i="5"/>
  <c r="X42" i="5"/>
  <c r="X41" i="5"/>
  <c r="X40" i="5"/>
  <c r="X39" i="5"/>
  <c r="X38" i="5"/>
  <c r="X37" i="5"/>
  <c r="X36" i="5"/>
  <c r="X35" i="5"/>
  <c r="X34" i="5"/>
  <c r="X33" i="5"/>
  <c r="X31" i="5"/>
  <c r="X29" i="5"/>
  <c r="K45" i="5"/>
  <c r="K34" i="5"/>
  <c r="K35" i="5"/>
  <c r="K37" i="5"/>
  <c r="K38" i="5"/>
  <c r="K39" i="5"/>
  <c r="K40" i="5"/>
  <c r="K41" i="5"/>
  <c r="K42" i="5"/>
  <c r="K43" i="5"/>
  <c r="K44" i="5"/>
  <c r="K33" i="5"/>
  <c r="K49" i="5" l="1"/>
  <c r="X49" i="5"/>
  <c r="K50" i="5"/>
  <c r="X50" i="5"/>
  <c r="K51" i="5"/>
  <c r="X51" i="5"/>
  <c r="K53" i="5"/>
  <c r="X53" i="5"/>
  <c r="K54" i="5"/>
  <c r="X54" i="5"/>
  <c r="K55" i="5"/>
  <c r="X55" i="5"/>
  <c r="K57" i="5"/>
  <c r="X57" i="5"/>
  <c r="K58" i="5"/>
  <c r="X58" i="5"/>
  <c r="K59" i="5"/>
  <c r="X59" i="5"/>
  <c r="K60" i="5"/>
  <c r="X60" i="5"/>
  <c r="K61" i="5"/>
  <c r="X61" i="5"/>
  <c r="K62" i="5"/>
  <c r="X62" i="5"/>
  <c r="K63" i="5"/>
  <c r="X63" i="5"/>
  <c r="K64" i="5"/>
  <c r="X64" i="5"/>
  <c r="K65" i="5"/>
  <c r="X65" i="5"/>
  <c r="K66" i="5"/>
  <c r="X66" i="5"/>
  <c r="K68" i="5"/>
  <c r="X68" i="5"/>
  <c r="K84" i="5"/>
  <c r="C32" i="6" l="1"/>
</calcChain>
</file>

<file path=xl/comments1.xml><?xml version="1.0" encoding="utf-8"?>
<comments xmlns="http://schemas.openxmlformats.org/spreadsheetml/2006/main">
  <authors>
    <author>Miguel Stevsky</author>
  </authors>
  <commentLis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26 декабря 2020
МЛРД.ДОЛЛ.</t>
        </r>
      </text>
    </comment>
  </commentList>
</comments>
</file>

<file path=xl/comments2.xml><?xml version="1.0" encoding="utf-8"?>
<comments xmlns="http://schemas.openxmlformats.org/spreadsheetml/2006/main">
  <authors>
    <author>Michaele Stevsky</author>
  </authors>
  <commentList>
    <comment ref="E107" authorId="0" shapeId="0">
      <text>
        <r>
          <rPr>
            <b/>
            <sz val="9"/>
            <color indexed="81"/>
            <rFont val="Tahoma"/>
            <family val="2"/>
            <charset val="204"/>
          </rPr>
          <t>Умер 16.07.2014, передал капитал в наследство Карлу Альбрехту младшему и Беате Хайстер</t>
        </r>
      </text>
    </comment>
  </commentList>
</comments>
</file>

<file path=xl/sharedStrings.xml><?xml version="1.0" encoding="utf-8"?>
<sst xmlns="http://schemas.openxmlformats.org/spreadsheetml/2006/main" count="9957" uniqueCount="3898">
  <si>
    <t>Место
2011</t>
  </si>
  <si>
    <t>Место
2012</t>
  </si>
  <si>
    <t>Имя</t>
  </si>
  <si>
    <t>Пол</t>
  </si>
  <si>
    <t>Возраст</t>
  </si>
  <si>
    <t>Источник доходов</t>
  </si>
  <si>
    <t>Страна проживания</t>
  </si>
  <si>
    <t>Карлос Слим Элу и семья</t>
  </si>
  <si>
    <t>м</t>
  </si>
  <si>
    <t>Телекоммуникации</t>
  </si>
  <si>
    <t>Мексика</t>
  </si>
  <si>
    <t>Билл Гейтс</t>
  </si>
  <si>
    <t>Программное обеспечение</t>
  </si>
  <si>
    <t>США</t>
  </si>
  <si>
    <t>Уоррен Баффет</t>
  </si>
  <si>
    <t>Berkshire Hathaway - холдинг, занимающийся инвестициями, страхованием, владеющий некоторыми СМИ и разнообразными производствами</t>
  </si>
  <si>
    <t>Бернар Арно</t>
  </si>
  <si>
    <t>Парфюмерия</t>
  </si>
  <si>
    <t>Франция</t>
  </si>
  <si>
    <t>Амансио Ортега</t>
  </si>
  <si>
    <t>Zara</t>
  </si>
  <si>
    <t>Испания</t>
  </si>
  <si>
    <t>Ларри Эллисон</t>
  </si>
  <si>
    <t>Эйке Батиста</t>
  </si>
  <si>
    <t>Нефть</t>
  </si>
  <si>
    <t>Бразилия</t>
  </si>
  <si>
    <t>Стефан Перссон</t>
  </si>
  <si>
    <t>H&amp;M</t>
  </si>
  <si>
    <t>Швеция</t>
  </si>
  <si>
    <t>Диверсифицированные доходы</t>
  </si>
  <si>
    <t>Гонконг</t>
  </si>
  <si>
    <t>Карл Альбрехт</t>
  </si>
  <si>
    <t>Альди</t>
  </si>
  <si>
    <t>Германия</t>
  </si>
  <si>
    <t>Кристи Уолтон и семья</t>
  </si>
  <si>
    <t>ж</t>
  </si>
  <si>
    <t>Уолмарт</t>
  </si>
  <si>
    <t>Дэвид Кох</t>
  </si>
  <si>
    <t>Чарльз Кох</t>
  </si>
  <si>
    <t>Шелдон Аделсон</t>
  </si>
  <si>
    <t>Джим Уолтон</t>
  </si>
  <si>
    <t>Элис Уолтон</t>
  </si>
  <si>
    <t>Самуэль Робсон Уолтон</t>
  </si>
  <si>
    <t>Мукеш Амбани</t>
  </si>
  <si>
    <t>Нефть, газ, нефтепродукты</t>
  </si>
  <si>
    <t>Индия</t>
  </si>
  <si>
    <t>Майкл Блумберг</t>
  </si>
  <si>
    <t>Bloomberg</t>
  </si>
  <si>
    <t>Лакшми Миттал</t>
  </si>
  <si>
    <t>Черные металлы</t>
  </si>
  <si>
    <t>Джордж Сорос</t>
  </si>
  <si>
    <t>Хеджевый фонд</t>
  </si>
  <si>
    <t>Микеле Ферреро и семья</t>
  </si>
  <si>
    <t>Италия</t>
  </si>
  <si>
    <t>Ларри Пейдж</t>
  </si>
  <si>
    <t>Интернет</t>
  </si>
  <si>
    <t>Джефф Безос</t>
  </si>
  <si>
    <t>Amazon.com</t>
  </si>
  <si>
    <t>N/A</t>
  </si>
  <si>
    <t>Недвижимость</t>
  </si>
  <si>
    <t>Алишер Усманов</t>
  </si>
  <si>
    <t>Черные металлы, телекоммуникации</t>
  </si>
  <si>
    <t>Россия</t>
  </si>
  <si>
    <t>Инвестиции</t>
  </si>
  <si>
    <t>Саудовская Аравия</t>
  </si>
  <si>
    <t>Джорджина Райнхарт</t>
  </si>
  <si>
    <t>Полезные ископаемые</t>
  </si>
  <si>
    <t>Австралия</t>
  </si>
  <si>
    <t>Ли Шау Ки</t>
  </si>
  <si>
    <t>Альди, Trader Joes</t>
  </si>
  <si>
    <t>Чили</t>
  </si>
  <si>
    <t>Розничная торговля</t>
  </si>
  <si>
    <t>СМИ</t>
  </si>
  <si>
    <t>Канада</t>
  </si>
  <si>
    <t>Марк Цукерберг</t>
  </si>
  <si>
    <t>Facebook</t>
  </si>
  <si>
    <t>Рикардо Салинас Плиего</t>
  </si>
  <si>
    <t>Розничная торговля, СМИ, финансы</t>
  </si>
  <si>
    <t>Альберто Байерес Гонзалес</t>
  </si>
  <si>
    <t>Ринат Ахметов</t>
  </si>
  <si>
    <t>Украина</t>
  </si>
  <si>
    <t>Чен Юй-тун</t>
  </si>
  <si>
    <t>Азим Премжи</t>
  </si>
  <si>
    <t>Владимир Лисин</t>
  </si>
  <si>
    <t>Майкл Делл</t>
  </si>
  <si>
    <t>Dell</t>
  </si>
  <si>
    <t>Стив Балмер</t>
  </si>
  <si>
    <t>Алексей Мордашов</t>
  </si>
  <si>
    <t>Владимир Потанин</t>
  </si>
  <si>
    <t>Цветные металлы</t>
  </si>
  <si>
    <t>Фил Найт</t>
  </si>
  <si>
    <t>Nike</t>
  </si>
  <si>
    <t>Пол Аллен</t>
  </si>
  <si>
    <t>Программное обеспечение, инвестиции</t>
  </si>
  <si>
    <t>Бирджит Раусинг</t>
  </si>
  <si>
    <t>Упаковка</t>
  </si>
  <si>
    <t>Земельный выкуп</t>
  </si>
  <si>
    <t>Джозеф Сафра</t>
  </si>
  <si>
    <t>Банки</t>
  </si>
  <si>
    <t>Джон Марс</t>
  </si>
  <si>
    <t>Сладости, корма для животных</t>
  </si>
  <si>
    <t>Жаклин Марс</t>
  </si>
  <si>
    <t>Форрест Марс</t>
  </si>
  <si>
    <t>Вагит Алекперов</t>
  </si>
  <si>
    <t>Нефть, нефтепродукты</t>
  </si>
  <si>
    <t>Михаил Фридман</t>
  </si>
  <si>
    <t>Нефть, банки, телекоммуникации</t>
  </si>
  <si>
    <t>Михаил Прохоров</t>
  </si>
  <si>
    <t>Сюзан Клаттен</t>
  </si>
  <si>
    <t>БМВ, фармацевтика</t>
  </si>
  <si>
    <t>Франсуа Пино</t>
  </si>
  <si>
    <t>Джон Полсон</t>
  </si>
  <si>
    <t>Мохаммед аль Амуди</t>
  </si>
  <si>
    <t>Энн Кокс Чамберс</t>
  </si>
  <si>
    <t>Виктор Вексельберг</t>
  </si>
  <si>
    <t>Нефть, металлы</t>
  </si>
  <si>
    <t>Луис Карлос Сармьенто</t>
  </si>
  <si>
    <t>Колумбия</t>
  </si>
  <si>
    <t>Роберт Куок</t>
  </si>
  <si>
    <t>Малайзия</t>
  </si>
  <si>
    <t>Антонио Эрмирио де Мораес</t>
  </si>
  <si>
    <t>Роман Абрамович</t>
  </si>
  <si>
    <t>Черные металлы, инвестиции</t>
  </si>
  <si>
    <t>Дональд Брен</t>
  </si>
  <si>
    <t>Хорхе Пуало Леманн</t>
  </si>
  <si>
    <t>Пиво</t>
  </si>
  <si>
    <t>Лен Блаватник</t>
  </si>
  <si>
    <t>Access Industries</t>
  </si>
  <si>
    <t>Леонид Михельсон</t>
  </si>
  <si>
    <t>Газ</t>
  </si>
  <si>
    <t>Леонардо дель Веччио</t>
  </si>
  <si>
    <t>Очки</t>
  </si>
  <si>
    <t>Джон Фредриксен</t>
  </si>
  <si>
    <t>Грузоперевозки</t>
  </si>
  <si>
    <t>Кипр</t>
  </si>
  <si>
    <t>Алико Данготе</t>
  </si>
  <si>
    <t>Сахар, мука, цемент</t>
  </si>
  <si>
    <t>Нигерия</t>
  </si>
  <si>
    <t>Стефан Квандт</t>
  </si>
  <si>
    <t>БМВ</t>
  </si>
  <si>
    <t>Гарольд Хамм</t>
  </si>
  <si>
    <t>Джеральд Кавендиш</t>
  </si>
  <si>
    <t>Великобритания</t>
  </si>
  <si>
    <t>Савитри Джиндал</t>
  </si>
  <si>
    <t>Андрей Мельниченко</t>
  </si>
  <si>
    <t>Уголь, удобрения</t>
  </si>
  <si>
    <t>Джеймс Симонс</t>
  </si>
  <si>
    <t>Эрнесто Бертарелли</t>
  </si>
  <si>
    <t>Биотехнологии</t>
  </si>
  <si>
    <t>Швейцария</t>
  </si>
  <si>
    <t>Джек Тейлор</t>
  </si>
  <si>
    <t>Прокат автомобилей</t>
  </si>
  <si>
    <t>Эбигейл Джонсон</t>
  </si>
  <si>
    <t>Робин Ли</t>
  </si>
  <si>
    <t>Китай</t>
  </si>
  <si>
    <t>Элиодоро, Бернардо и Патрисия Матте</t>
  </si>
  <si>
    <t>Бумага</t>
  </si>
  <si>
    <t>Джоанна Квандт</t>
  </si>
  <si>
    <t>200+</t>
  </si>
  <si>
    <t>Рэй Далио</t>
  </si>
  <si>
    <t>Япония</t>
  </si>
  <si>
    <t>Ханс Раусинг</t>
  </si>
  <si>
    <t>Ананда Кришнан</t>
  </si>
  <si>
    <t>Самолётостроение</t>
  </si>
  <si>
    <t>Клаус-Мишель Куне</t>
  </si>
  <si>
    <t>Паллонжи Мистри</t>
  </si>
  <si>
    <t>Строительство</t>
  </si>
  <si>
    <t>Ирландия</t>
  </si>
  <si>
    <t>Хорст Пуллман и семья</t>
  </si>
  <si>
    <t>Геннадий Тимченко</t>
  </si>
  <si>
    <t>Нефть, торговля</t>
  </si>
  <si>
    <t>Гарольд Симонс</t>
  </si>
  <si>
    <t>Дмитрий Рыболовлев</t>
  </si>
  <si>
    <t>Удобрения</t>
  </si>
  <si>
    <t>Дэвид и Симон Рейбен</t>
  </si>
  <si>
    <t>Apple, Pixar</t>
  </si>
  <si>
    <t>Олег Дерипаска</t>
  </si>
  <si>
    <t>Алюминий</t>
  </si>
  <si>
    <t>Герман Хан</t>
  </si>
  <si>
    <t>Ли Гон Хи</t>
  </si>
  <si>
    <t>Samsung</t>
  </si>
  <si>
    <t>Южная Корея</t>
  </si>
  <si>
    <t>Руперт Мёрдок</t>
  </si>
  <si>
    <t>Стив Коэн</t>
  </si>
  <si>
    <t>Чарльз Ерген</t>
  </si>
  <si>
    <t>Искандер Махмудов</t>
  </si>
  <si>
    <t>Полезные ископаемые, машиностроение</t>
  </si>
  <si>
    <t>Страхование</t>
  </si>
  <si>
    <t>Чехия</t>
  </si>
  <si>
    <t>Ричард Киндер</t>
  </si>
  <si>
    <t>Трубопроводы</t>
  </si>
  <si>
    <t>Лианг Венген</t>
  </si>
  <si>
    <t>Manufacturing</t>
  </si>
  <si>
    <t>Сунил Миттал и семья</t>
  </si>
  <si>
    <t>Хансйорг Висс</t>
  </si>
  <si>
    <t>Медицинское оборудование</t>
  </si>
  <si>
    <t>Филиппины</t>
  </si>
  <si>
    <t>Кумар Бирла</t>
  </si>
  <si>
    <t>Товары народного потребления</t>
  </si>
  <si>
    <t>Август фон Винк</t>
  </si>
  <si>
    <t>Анил Амбани</t>
  </si>
  <si>
    <t>Шарлин де Карвальо-Хайнекен</t>
  </si>
  <si>
    <t>Heineken</t>
  </si>
  <si>
    <t>Нидерланды</t>
  </si>
  <si>
    <t>Ральф Лоурен</t>
  </si>
  <si>
    <t>Мода и розничная торговля</t>
  </si>
  <si>
    <t>Дилип Шангви</t>
  </si>
  <si>
    <t>Фармацевтика</t>
  </si>
  <si>
    <t>Айван Глазенберг</t>
  </si>
  <si>
    <t>Джорджио Армани</t>
  </si>
  <si>
    <t>Мода</t>
  </si>
  <si>
    <t>Масаёси Сон</t>
  </si>
  <si>
    <t>Softbank</t>
  </si>
  <si>
    <t>Хассо Платтнер</t>
  </si>
  <si>
    <t>Леонард Лаудер</t>
  </si>
  <si>
    <t>Сэмюэль Ньюхаус</t>
  </si>
  <si>
    <t>Продукты питания</t>
  </si>
  <si>
    <t>Тайланд</t>
  </si>
  <si>
    <t>Мохаммед бин Исса аль Джабер</t>
  </si>
  <si>
    <t>Недвижимость, отели</t>
  </si>
  <si>
    <t>Филипп Аншуц</t>
  </si>
  <si>
    <t>Шаши и Рави Руиа</t>
  </si>
  <si>
    <t>Эндрю Беал</t>
  </si>
  <si>
    <t>Банки, недвижимость</t>
  </si>
  <si>
    <t>Эрик Шмидт</t>
  </si>
  <si>
    <t>Миуччия Прада</t>
  </si>
  <si>
    <t>Prada</t>
  </si>
  <si>
    <t>Ники Опенгеймер и семья</t>
  </si>
  <si>
    <t>ЮАР</t>
  </si>
  <si>
    <t>Алексей Кузьмичев</t>
  </si>
  <si>
    <t>Михаил Гуцериев</t>
  </si>
  <si>
    <t>Нефть, недвижимость</t>
  </si>
  <si>
    <t>Пьер Омидьяр</t>
  </si>
  <si>
    <t>Ebay</t>
  </si>
  <si>
    <t>Курт Энгельхорн</t>
  </si>
  <si>
    <t>Медицинские препараты</t>
  </si>
  <si>
    <t>Антониа Джонсон</t>
  </si>
  <si>
    <t>Джозеф Лау</t>
  </si>
  <si>
    <t>Леонид Федун</t>
  </si>
  <si>
    <t>Р. Буди Хартоно</t>
  </si>
  <si>
    <t>Индонезия</t>
  </si>
  <si>
    <t>Сулейман Керимов</t>
  </si>
  <si>
    <t>Финансы</t>
  </si>
  <si>
    <t>Тайвань</t>
  </si>
  <si>
    <t>Цзун Цинхоу</t>
  </si>
  <si>
    <t>Напитки</t>
  </si>
  <si>
    <t>Биджина Иванишвили</t>
  </si>
  <si>
    <t>Грузия</t>
  </si>
  <si>
    <t>Дональд Ньюхаус</t>
  </si>
  <si>
    <t>Кушал Пал Сингх</t>
  </si>
  <si>
    <t>Супермаркеты</t>
  </si>
  <si>
    <t>Блэр Пэри-Окден</t>
  </si>
  <si>
    <t>Джим Кеннеди</t>
  </si>
  <si>
    <t>Майкл Хартоно</t>
  </si>
  <si>
    <t>Эли Броад</t>
  </si>
  <si>
    <t>Хэ Сяньцзянь</t>
  </si>
  <si>
    <t>Электроника</t>
  </si>
  <si>
    <t>Цай Энг-Мень</t>
  </si>
  <si>
    <t>Идан Офер</t>
  </si>
  <si>
    <t>Израиль</t>
  </si>
  <si>
    <t>Хироши Микитани</t>
  </si>
  <si>
    <t>Розничная торговля онлайн</t>
  </si>
  <si>
    <t>Чон Мон Гу</t>
  </si>
  <si>
    <t>Hyundai</t>
  </si>
  <si>
    <t>Кьельд Кирк Кристиансен</t>
  </si>
  <si>
    <t>Lego</t>
  </si>
  <si>
    <t>Дания</t>
  </si>
  <si>
    <t>Паоло и Жианфелис Марио Рокка</t>
  </si>
  <si>
    <t>Владимир Евтушенков</t>
  </si>
  <si>
    <t>Кунио Бусуцзима и семья</t>
  </si>
  <si>
    <t>Компьютерные игры</t>
  </si>
  <si>
    <t>Бени Штеймец</t>
  </si>
  <si>
    <t>Полезные ископаемые, алмазы, недвижимость</t>
  </si>
  <si>
    <t>Лю Юнсин</t>
  </si>
  <si>
    <t>Сельское хозяйство</t>
  </si>
  <si>
    <t>Хуэй Ка Янь</t>
  </si>
  <si>
    <t>Эндрю Форрест</t>
  </si>
  <si>
    <t>Эяль Офер</t>
  </si>
  <si>
    <t>Лю Че Ву</t>
  </si>
  <si>
    <t>Марсель Херманн Теллес</t>
  </si>
  <si>
    <t>Ву Яцзинь и семья</t>
  </si>
  <si>
    <t>Грэм Харт</t>
  </si>
  <si>
    <t>Новая Зеландия</t>
  </si>
  <si>
    <t>Сергей Попов</t>
  </si>
  <si>
    <t>Банки, уголь</t>
  </si>
  <si>
    <t>Виктор Рашников</t>
  </si>
  <si>
    <t>Стивен Шварцман</t>
  </si>
  <si>
    <t>Терри Гу</t>
  </si>
  <si>
    <t>Дитмар Хопп</t>
  </si>
  <si>
    <t>Дэвид Геффен</t>
  </si>
  <si>
    <t>Кинематограф</t>
  </si>
  <si>
    <t>Чарен Сиривадханабхакди</t>
  </si>
  <si>
    <t>Томас Петерффи</t>
  </si>
  <si>
    <t>Александр Абрамов</t>
  </si>
  <si>
    <t>Гаутам Адани</t>
  </si>
  <si>
    <t>Ира Реннерт</t>
  </si>
  <si>
    <t>Джеффри Хильдебранд</t>
  </si>
  <si>
    <t>Дитрих Матешиц</t>
  </si>
  <si>
    <t xml:space="preserve">RedBull </t>
  </si>
  <si>
    <t>Австрия</t>
  </si>
  <si>
    <t>Йохан Граф</t>
  </si>
  <si>
    <t>Игровые автоматы</t>
  </si>
  <si>
    <t>Ли Шин Чень</t>
  </si>
  <si>
    <t>Производство пальмового масла</t>
  </si>
  <si>
    <t>Райнхольд Вюрт</t>
  </si>
  <si>
    <t>Карлос Альберто Сикупира</t>
  </si>
  <si>
    <t>Карлос и Алехандро Булгерони</t>
  </si>
  <si>
    <t>Bridas</t>
  </si>
  <si>
    <t>Аргентина</t>
  </si>
  <si>
    <t>Ingvar Kamprad &amp; family</t>
  </si>
  <si>
    <t>Ikea</t>
  </si>
  <si>
    <t>Информационные технологии</t>
  </si>
  <si>
    <t>Египет</t>
  </si>
  <si>
    <t>Перемены за год</t>
  </si>
  <si>
    <t>Состояние в 2011</t>
  </si>
  <si>
    <t>Состояние в 2012</t>
  </si>
  <si>
    <t>менее 5</t>
  </si>
  <si>
    <t>Все данные получены из открытых источников.</t>
  </si>
  <si>
    <t>Статья опубликована на сайте www.stevsky.ru</t>
  </si>
  <si>
    <t>Полный адрес статьи:</t>
  </si>
  <si>
    <t>Копирование всего материала или любой его части, включая данную таблицу, РАЗРЕШЕНО</t>
  </si>
  <si>
    <t>ТОЛЬКО С УКАЗАНИЕМ ИСТОЧНИКА - САЙТА www.stevsky.ru</t>
  </si>
  <si>
    <t>С уважением, Стевский</t>
  </si>
  <si>
    <t>Возможные ошибки в данных могут быть по причине искаженной или недостоверной информации в источниках</t>
  </si>
  <si>
    <t>Лайки, обсуждение и любого вида благодарности ПРИВЕТСТВУЮТСЯ!</t>
  </si>
  <si>
    <t>-</t>
  </si>
  <si>
    <t>Место 2013</t>
  </si>
  <si>
    <t>Состояние в 2013</t>
  </si>
  <si>
    <t>Карл Икан</t>
  </si>
  <si>
    <t>Дитер Шварц</t>
  </si>
  <si>
    <t>&lt;1</t>
  </si>
  <si>
    <t>Дирке Наварро де Камарго</t>
  </si>
  <si>
    <t>Сингапур</t>
  </si>
  <si>
    <t>Хоао Роберто Мариньо</t>
  </si>
  <si>
    <t>Медиа</t>
  </si>
  <si>
    <t>Роберто Иринеу Мариньо</t>
  </si>
  <si>
    <t>Хосе Роберто Мариньо</t>
  </si>
  <si>
    <t>Шричанд и Гопичанд Хиндуджа</t>
  </si>
  <si>
    <t>Сергей Галицкий</t>
  </si>
  <si>
    <t>Наследство</t>
  </si>
  <si>
    <t>Андрей Скоч</t>
  </si>
  <si>
    <t>Клаус Чира</t>
  </si>
  <si>
    <t>Чарльз Батт</t>
  </si>
  <si>
    <t>Дитер Шнобель</t>
  </si>
  <si>
    <t>Химикаты</t>
  </si>
  <si>
    <t>Лукойл</t>
  </si>
  <si>
    <t>Людвиг Меркель</t>
  </si>
  <si>
    <t>Джон Менард</t>
  </si>
  <si>
    <t>Дэвид Теппер</t>
  </si>
  <si>
    <t>Патрицио Бертелли</t>
  </si>
  <si>
    <t>Филарет Гальчев</t>
  </si>
  <si>
    <t>Строительные материалы</t>
  </si>
  <si>
    <t>Ева Гонда Ривьера и семья</t>
  </si>
  <si>
    <t>Предметы роскоши</t>
  </si>
  <si>
    <t>Шив Надар</t>
  </si>
  <si>
    <t>Бриллианты</t>
  </si>
  <si>
    <t>Перу</t>
  </si>
  <si>
    <t>Аптеки</t>
  </si>
  <si>
    <t>Тормоза</t>
  </si>
  <si>
    <t>Косметика</t>
  </si>
  <si>
    <t>Трубы</t>
  </si>
  <si>
    <t>Нассеф Савирис</t>
  </si>
  <si>
    <t>Стефано Пессина</t>
  </si>
  <si>
    <t>Эдуардо Бельмонт Андерсон</t>
  </si>
  <si>
    <t>Розалия Мера</t>
  </si>
  <si>
    <t>Сулейман аль Раджи и семья</t>
  </si>
  <si>
    <t>передала сыновьям поровну</t>
  </si>
  <si>
    <t>разделились</t>
  </si>
  <si>
    <t>Крепёж</t>
  </si>
  <si>
    <t>Аутсайдеры 2013 года</t>
  </si>
  <si>
    <t>менее 1</t>
  </si>
  <si>
    <t>Oracle</t>
  </si>
  <si>
    <t>L`Oreal</t>
  </si>
  <si>
    <t>LVMH</t>
  </si>
  <si>
    <t>Google</t>
  </si>
  <si>
    <t>Ferrero</t>
  </si>
  <si>
    <t>Николай Цветков</t>
  </si>
  <si>
    <t>Игорь Зюзин</t>
  </si>
  <si>
    <t>Место 2014</t>
  </si>
  <si>
    <t>Место 2015</t>
  </si>
  <si>
    <t>Состояние в 2014</t>
  </si>
  <si>
    <t>Состояние в 2015</t>
  </si>
  <si>
    <t>Роберт и Филипп Нг</t>
  </si>
  <si>
    <t>Ли Хецзун</t>
  </si>
  <si>
    <t>Джек Ма</t>
  </si>
  <si>
    <t>Возобновляемая энергетика</t>
  </si>
  <si>
    <t>Alibaba</t>
  </si>
  <si>
    <t>Алан Вертхаймер</t>
  </si>
  <si>
    <t>Шанель</t>
  </si>
  <si>
    <t>Борис Иванишвили</t>
  </si>
  <si>
    <t>Аутсайдеры 2014 года</t>
  </si>
  <si>
    <t>Tesla Motors</t>
  </si>
  <si>
    <t>Amway</t>
  </si>
  <si>
    <t>Кэрри Перродо</t>
  </si>
  <si>
    <t>Хэнк и Дуг Мейджер</t>
  </si>
  <si>
    <t>Маргарита Луи-Дрейфус</t>
  </si>
  <si>
    <t>Вино</t>
  </si>
  <si>
    <t>Сыры</t>
  </si>
  <si>
    <t>Реклама</t>
  </si>
  <si>
    <t>Жан-Клод Деко</t>
  </si>
  <si>
    <t>Дэвид Даффилд</t>
  </si>
  <si>
    <t>Сладости</t>
  </si>
  <si>
    <t>Дисконтный брокер</t>
  </si>
  <si>
    <t>Аугусто и Джорджио Перфетти</t>
  </si>
  <si>
    <t>Чарльз Джонсон</t>
  </si>
  <si>
    <t>Аутсайдеры 2015 года</t>
  </si>
  <si>
    <t>Аутсайдеры 2012 года</t>
  </si>
  <si>
    <t>Винсент Боллор</t>
  </si>
  <si>
    <t>Джим Паттисон</t>
  </si>
  <si>
    <t>Чарльз Кадоган</t>
  </si>
  <si>
    <t>Ричард Дево</t>
  </si>
  <si>
    <t>Ян Хуэйянь</t>
  </si>
  <si>
    <t>Дэвид Томсон</t>
  </si>
  <si>
    <t>Мария Франка Фиссоло</t>
  </si>
  <si>
    <t>Карл Альбрехт мл., Беата Хайстер</t>
  </si>
  <si>
    <t>Патрик Драги</t>
  </si>
  <si>
    <t>Томас и Рэймонд Квок</t>
  </si>
  <si>
    <t>Ирис Фонтбона</t>
  </si>
  <si>
    <t>Герман Ларреа Мота Веласко</t>
  </si>
  <si>
    <t>Данин Чераванонт</t>
  </si>
  <si>
    <t>Серж Дассо</t>
  </si>
  <si>
    <t>Генри Су</t>
  </si>
  <si>
    <t>Лей Цзун</t>
  </si>
  <si>
    <t>Xiaomi</t>
  </si>
  <si>
    <t>Пьер Кастель</t>
  </si>
  <si>
    <t>Эммануэль Бенье</t>
  </si>
  <si>
    <t>Жак Сервье</t>
  </si>
  <si>
    <t>Вэй Янцзун</t>
  </si>
  <si>
    <t>Great Wall Motors</t>
  </si>
  <si>
    <t>Пан Сутонг</t>
  </si>
  <si>
    <t xml:space="preserve">Питер Ву </t>
  </si>
  <si>
    <t xml:space="preserve">Хайнц Германн Тиэль </t>
  </si>
  <si>
    <t xml:space="preserve">Майкл Кадури </t>
  </si>
  <si>
    <t xml:space="preserve">Элэйн Маршалл </t>
  </si>
  <si>
    <t>Дастин Московиц</t>
  </si>
  <si>
    <t>Лесли Векснер</t>
  </si>
  <si>
    <t>Томас Фрист младший</t>
  </si>
  <si>
    <t>Медицина</t>
  </si>
  <si>
    <t>Такемицу Такизаки</t>
  </si>
  <si>
    <t>Лю Квандонг</t>
  </si>
  <si>
    <t>Йохан Руперт</t>
  </si>
  <si>
    <t>Юдай Котак</t>
  </si>
  <si>
    <t>Цай Ван-цай</t>
  </si>
  <si>
    <t>Intel</t>
  </si>
  <si>
    <t>Дэнис О`Брайен</t>
  </si>
  <si>
    <t>Краски</t>
  </si>
  <si>
    <t>Го Чень Лянь</t>
  </si>
  <si>
    <t>Ванг Цзинь</t>
  </si>
  <si>
    <t>Гордон Мур</t>
  </si>
  <si>
    <t>Джей Уай Ли</t>
  </si>
  <si>
    <t>Алехандро Санто Доминго</t>
  </si>
  <si>
    <t>умер</t>
  </si>
  <si>
    <t>выбыл</t>
  </si>
  <si>
    <t>Кох Индастриз</t>
  </si>
  <si>
    <t>Лилиан Беттанкур</t>
  </si>
  <si>
    <t>Изменение капитала</t>
  </si>
  <si>
    <t>Игорный бизнес</t>
  </si>
  <si>
    <t>Состояние в 2016</t>
  </si>
  <si>
    <t>Место 2016</t>
  </si>
  <si>
    <t>Аль-Валид бин Талаль Альсауд</t>
  </si>
  <si>
    <t>Майкл Отто</t>
  </si>
  <si>
    <t>Тадаши Янай</t>
  </si>
  <si>
    <t>Инвестиционный фонд</t>
  </si>
  <si>
    <t>Нефтедобыча</t>
  </si>
  <si>
    <t>EchoStar, телекоммуникации</t>
  </si>
  <si>
    <t>Стефен Росс</t>
  </si>
  <si>
    <t>Хайнц Херманн Телле</t>
  </si>
  <si>
    <t>Машинстроение</t>
  </si>
  <si>
    <t>Лукас Уолтон</t>
  </si>
  <si>
    <t>выбыла</t>
  </si>
  <si>
    <t>Майк Аденуга</t>
  </si>
  <si>
    <t>Удо и Гарольд Чира</t>
  </si>
  <si>
    <t>SAP, Software</t>
  </si>
  <si>
    <t>Ян Кум</t>
  </si>
  <si>
    <t>WhatsApp</t>
  </si>
  <si>
    <t>Сайрус Пунавалла</t>
  </si>
  <si>
    <t>Онлайн игры</t>
  </si>
  <si>
    <t>Метизы</t>
  </si>
  <si>
    <t>Стэнли Кроенке</t>
  </si>
  <si>
    <t>Со Гён Бэ</t>
  </si>
  <si>
    <t>Кен Гриффин</t>
  </si>
  <si>
    <t>Производство</t>
  </si>
  <si>
    <t>передала</t>
  </si>
  <si>
    <t>Сандра Ортега Мера</t>
  </si>
  <si>
    <t>Джон Грейкен</t>
  </si>
  <si>
    <t>Гарретт Камп</t>
  </si>
  <si>
    <t>UBER</t>
  </si>
  <si>
    <t>Трэвис Каланик</t>
  </si>
  <si>
    <t>Эдуардо Саверин</t>
  </si>
  <si>
    <t>Су Шихуи</t>
  </si>
  <si>
    <t>Ева Гонда де Ривьера</t>
  </si>
  <si>
    <t>Вольфганг Маргуре</t>
  </si>
  <si>
    <t>Хансъёрг Висс</t>
  </si>
  <si>
    <t>Алмазы</t>
  </si>
  <si>
    <t>Аутсайдеры 2016 года</t>
  </si>
  <si>
    <t>Изменение за год</t>
  </si>
  <si>
    <t>Остальные</t>
  </si>
  <si>
    <t>Шариковые подшипники</t>
  </si>
  <si>
    <t>разделила</t>
  </si>
  <si>
    <t>Мужчины</t>
  </si>
  <si>
    <t>Женщины</t>
  </si>
  <si>
    <t>Место 2017</t>
  </si>
  <si>
    <t>Аутсайдеры 2017 года</t>
  </si>
  <si>
    <t>Служба доставки</t>
  </si>
  <si>
    <t>Петр Кельнер</t>
  </si>
  <si>
    <t>Состояние в 2017</t>
  </si>
  <si>
    <t>Мажид Аль Футтаим</t>
  </si>
  <si>
    <t>ОАЭ</t>
  </si>
  <si>
    <t>Чжан Чжидон</t>
  </si>
  <si>
    <t>Tencent</t>
  </si>
  <si>
    <t>Ма Хуатен</t>
  </si>
  <si>
    <t>Шахид Хан</t>
  </si>
  <si>
    <t>Автозапчасти</t>
  </si>
  <si>
    <t>Химическая промышленность</t>
  </si>
  <si>
    <t>Карл Кук</t>
  </si>
  <si>
    <t>разделено</t>
  </si>
  <si>
    <t>Ferrero SPA</t>
  </si>
  <si>
    <t xml:space="preserve">Бразилия </t>
  </si>
  <si>
    <t>Норвегия</t>
  </si>
  <si>
    <t xml:space="preserve">Испания </t>
  </si>
  <si>
    <t>Турция</t>
  </si>
  <si>
    <t>Страна</t>
  </si>
  <si>
    <t>Список</t>
  </si>
  <si>
    <t>Процент</t>
  </si>
  <si>
    <t>Тео Альбрехт младший</t>
  </si>
  <si>
    <t>Ван Веньинь</t>
  </si>
  <si>
    <t>Ван Цзяньлинь</t>
  </si>
  <si>
    <t>Ли Ка Шин</t>
  </si>
  <si>
    <t>Сергей Брин</t>
  </si>
  <si>
    <t>NEW</t>
  </si>
  <si>
    <t>Уолтер Дроге</t>
  </si>
  <si>
    <t>Консалтинг</t>
  </si>
  <si>
    <t>Алоис Воббен</t>
  </si>
  <si>
    <t>Сунил Миттал</t>
  </si>
  <si>
    <t>Ники Оппенгеймер</t>
  </si>
  <si>
    <t>Джордж Шаффлер</t>
  </si>
  <si>
    <t>www.stevsky.ru - информационно-технологический портал</t>
  </si>
  <si>
    <t>Место 2018</t>
  </si>
  <si>
    <t>Состояние в 2018</t>
  </si>
  <si>
    <t>Франсуа Беттанкур Мейерс</t>
  </si>
  <si>
    <t>Выбыл</t>
  </si>
  <si>
    <t>Джованни Ферреро</t>
  </si>
  <si>
    <t>Лорин Пауэлл Джобс</t>
  </si>
  <si>
    <t>Джеймс Рэтклифф</t>
  </si>
  <si>
    <t>Ли Шуфу</t>
  </si>
  <si>
    <t>Geely</t>
  </si>
  <si>
    <t>Жерар Вертхаймер</t>
  </si>
  <si>
    <t>Сео Цон-Цзень</t>
  </si>
  <si>
    <t>Александер Отто</t>
  </si>
  <si>
    <t>Ли Ман Тат</t>
  </si>
  <si>
    <t>Си Шихуэй</t>
  </si>
  <si>
    <t>Чжоу Хонъи</t>
  </si>
  <si>
    <t>Гон Хондзя</t>
  </si>
  <si>
    <t>Видеонаблюдение</t>
  </si>
  <si>
    <t>Йан Чжи</t>
  </si>
  <si>
    <t>Радхакишнан Дамани</t>
  </si>
  <si>
    <t>Гутам Адани</t>
  </si>
  <si>
    <t>Джозеф Цай</t>
  </si>
  <si>
    <t>Хуэй Вин Мау</t>
  </si>
  <si>
    <t>Дэвид Дуффилд</t>
  </si>
  <si>
    <t>Аутсайдеры 2018 года</t>
  </si>
  <si>
    <t>Умерла</t>
  </si>
  <si>
    <t>Арест</t>
  </si>
  <si>
    <t>Умер</t>
  </si>
  <si>
    <t>Генрих Дайхманн</t>
  </si>
  <si>
    <t>Ангола</t>
  </si>
  <si>
    <t>Бельгия</t>
  </si>
  <si>
    <t>Финляндия</t>
  </si>
  <si>
    <t>Греция</t>
  </si>
  <si>
    <t>Гернси</t>
  </si>
  <si>
    <t>Венгрия</t>
  </si>
  <si>
    <t>Исландия</t>
  </si>
  <si>
    <t>Свазиленд</t>
  </si>
  <si>
    <t>Место 2019</t>
  </si>
  <si>
    <t>Место 2020</t>
  </si>
  <si>
    <t>Состояние в 2019</t>
  </si>
  <si>
    <t>Состояние в 2020</t>
  </si>
  <si>
    <t>Джулия Кох и семья</t>
  </si>
  <si>
    <t>МакКензи Скотт</t>
  </si>
  <si>
    <t>Люксовые товары</t>
  </si>
  <si>
    <t>Цинь Юинглинь</t>
  </si>
  <si>
    <t>Свинофермы</t>
  </si>
  <si>
    <t>Уильям Лей Дин</t>
  </si>
  <si>
    <t>Колин Чжен Хуан</t>
  </si>
  <si>
    <t>Чжан Юимин</t>
  </si>
  <si>
    <t>Тикток</t>
  </si>
  <si>
    <t>Ван Фей</t>
  </si>
  <si>
    <t>Чжон Хуэйцзюань</t>
  </si>
  <si>
    <t>Лю Юонгхао и семья</t>
  </si>
  <si>
    <t>Ву Яцзунь</t>
  </si>
  <si>
    <t>Квон Сиу-хин</t>
  </si>
  <si>
    <t>Сунь Пьяоянг</t>
  </si>
  <si>
    <t>Ли Кситин</t>
  </si>
  <si>
    <t>Пан Кан</t>
  </si>
  <si>
    <t>Соевый соус</t>
  </si>
  <si>
    <t>Сю Хан</t>
  </si>
  <si>
    <t>Чжан Юон</t>
  </si>
  <si>
    <t>Рестораны</t>
  </si>
  <si>
    <t>Го Чен Лиан</t>
  </si>
  <si>
    <t>Йорн Раусинг</t>
  </si>
  <si>
    <t>Робин Цзен</t>
  </si>
  <si>
    <t>Батареи</t>
  </si>
  <si>
    <t>Перевозки</t>
  </si>
  <si>
    <t>Андреас Стронгманн</t>
  </si>
  <si>
    <t>Томас Стронгманн</t>
  </si>
  <si>
    <t>Квек Ленг Чан</t>
  </si>
  <si>
    <t>Сунь Хонбин</t>
  </si>
  <si>
    <t>Финн Раусинг</t>
  </si>
  <si>
    <t>Кирстен Раусинг</t>
  </si>
  <si>
    <t>Стюарт и Линда Резник</t>
  </si>
  <si>
    <t>Кристи Уолтон</t>
  </si>
  <si>
    <t>Чжан Бансинь</t>
  </si>
  <si>
    <t>Образование</t>
  </si>
  <si>
    <t>Энтони Пратт</t>
  </si>
  <si>
    <t>Ричард Циандон Лю</t>
  </si>
  <si>
    <t>JD</t>
  </si>
  <si>
    <t>Фридхельм Лох</t>
  </si>
  <si>
    <t>Лю Чжонфан</t>
  </si>
  <si>
    <t>Майк Кэннон-Брукс</t>
  </si>
  <si>
    <t>Скотт Фаркухар</t>
  </si>
  <si>
    <t>Джерри Джонс</t>
  </si>
  <si>
    <t>Спорт</t>
  </si>
  <si>
    <t>Майкл Платт</t>
  </si>
  <si>
    <t>Андерс Хольх Повлсен</t>
  </si>
  <si>
    <t>Эрик Виттук</t>
  </si>
  <si>
    <t>Энн Уолтон Кроенке</t>
  </si>
  <si>
    <t>Чжан Фань</t>
  </si>
  <si>
    <t>Чжан Цзиньдон</t>
  </si>
  <si>
    <t>Чень Бан</t>
  </si>
  <si>
    <t>Asylum</t>
  </si>
  <si>
    <t>Цзиан Женьшен</t>
  </si>
  <si>
    <t>Джон Грэйкен</t>
  </si>
  <si>
    <t>Нильс Петер Луис-Хансен</t>
  </si>
  <si>
    <t>Джон Доерр</t>
  </si>
  <si>
    <t>Аутсайдеры 2020 года</t>
  </si>
  <si>
    <t>Илон Маск</t>
  </si>
  <si>
    <t xml:space="preserve">Алжир </t>
  </si>
  <si>
    <t>Казахстан</t>
  </si>
  <si>
    <t>Кувейт</t>
  </si>
  <si>
    <t>Ливан</t>
  </si>
  <si>
    <t>Лихтенштейн</t>
  </si>
  <si>
    <t>Макао</t>
  </si>
  <si>
    <t>Монако</t>
  </si>
  <si>
    <t>Марокко</t>
  </si>
  <si>
    <t>Непал</t>
  </si>
  <si>
    <t>Оман</t>
  </si>
  <si>
    <t>Польша</t>
  </si>
  <si>
    <t>Португалия</t>
  </si>
  <si>
    <t>Катар</t>
  </si>
  <si>
    <t>Румыния</t>
  </si>
  <si>
    <t>Словакия</t>
  </si>
  <si>
    <t>Сент Китс и Невис</t>
  </si>
  <si>
    <t>Танзания</t>
  </si>
  <si>
    <t>Венесуэла</t>
  </si>
  <si>
    <t>Вьетнам</t>
  </si>
  <si>
    <t>Зимбабве</t>
  </si>
  <si>
    <t>Миллиардеров</t>
  </si>
  <si>
    <t>Население, млн.чел.</t>
  </si>
  <si>
    <t>United States</t>
  </si>
  <si>
    <t>jewelry</t>
  </si>
  <si>
    <t>Carolyn Rafaelian</t>
  </si>
  <si>
    <t>WeWork</t>
  </si>
  <si>
    <t>Miguel McKelvey</t>
  </si>
  <si>
    <t>Israel</t>
  </si>
  <si>
    <t>Adam Neumann</t>
  </si>
  <si>
    <t>high speed trading</t>
  </si>
  <si>
    <t>Wilbur 'Ed' Bosarge Jr</t>
  </si>
  <si>
    <t>online retailing</t>
  </si>
  <si>
    <t>Bom Kim</t>
  </si>
  <si>
    <t>electric vehicles</t>
  </si>
  <si>
    <t>RJ Scaringe</t>
  </si>
  <si>
    <t>investments</t>
  </si>
  <si>
    <t>Carl Thoma</t>
  </si>
  <si>
    <t>China</t>
  </si>
  <si>
    <t>hypermarkets</t>
  </si>
  <si>
    <t>Du Sha</t>
  </si>
  <si>
    <t>e-commerce</t>
  </si>
  <si>
    <t>Mark Haoyong Yang</t>
  </si>
  <si>
    <t>automotive technology</t>
  </si>
  <si>
    <t>David Hall</t>
  </si>
  <si>
    <t>investment management</t>
  </si>
  <si>
    <t>John Liew</t>
  </si>
  <si>
    <t>David Kabiller</t>
  </si>
  <si>
    <t>software</t>
  </si>
  <si>
    <t>Morris Kahn</t>
  </si>
  <si>
    <t>movies, television</t>
  </si>
  <si>
    <t>Tyler Perry</t>
  </si>
  <si>
    <t>Nordstrom department stores</t>
  </si>
  <si>
    <t>Anne Gittinger</t>
  </si>
  <si>
    <t>cloud computing</t>
  </si>
  <si>
    <t>Scott Smith</t>
  </si>
  <si>
    <t>United Kingdom</t>
  </si>
  <si>
    <t>hedge fund</t>
  </si>
  <si>
    <t>Christopher Rokos</t>
  </si>
  <si>
    <t>James Truchard</t>
  </si>
  <si>
    <t>Japan</t>
  </si>
  <si>
    <t>pachinko machines</t>
  </si>
  <si>
    <t>Hideyuki Busujima</t>
  </si>
  <si>
    <t>fiber optic cables</t>
  </si>
  <si>
    <t>Wang Jianyi</t>
  </si>
  <si>
    <t>poultry breeding</t>
  </si>
  <si>
    <t>Cheng Lili</t>
  </si>
  <si>
    <t>Brazil</t>
  </si>
  <si>
    <t>banking</t>
  </si>
  <si>
    <t>Lia Maria Aguiar</t>
  </si>
  <si>
    <t>home building</t>
  </si>
  <si>
    <t>Robert Toll</t>
  </si>
  <si>
    <t>IT consulting, outsourcing</t>
  </si>
  <si>
    <t>Neerja Sethi</t>
  </si>
  <si>
    <t>real estate</t>
  </si>
  <si>
    <t>Sun Yinhuan</t>
  </si>
  <si>
    <t>Zimbabwe</t>
  </si>
  <si>
    <t>telecom</t>
  </si>
  <si>
    <t>Strive Masiyiwa</t>
  </si>
  <si>
    <t>social network</t>
  </si>
  <si>
    <t>Kenji Kasahara</t>
  </si>
  <si>
    <t>Turkey</t>
  </si>
  <si>
    <t>construction</t>
  </si>
  <si>
    <t>Mehmet Sinan Tara</t>
  </si>
  <si>
    <t>Healthcare</t>
  </si>
  <si>
    <t>unknown</t>
  </si>
  <si>
    <t>Keith Dunleavy</t>
  </si>
  <si>
    <t>Citigroup</t>
  </si>
  <si>
    <t>Sandy Weill</t>
  </si>
  <si>
    <t>Spain</t>
  </si>
  <si>
    <t>pharmaceuticals</t>
  </si>
  <si>
    <t>Jorge Gallardo Ballart</t>
  </si>
  <si>
    <t>Wesley Edens</t>
  </si>
  <si>
    <t>food</t>
  </si>
  <si>
    <t>Zhang Liaoyuan</t>
  </si>
  <si>
    <t>India</t>
  </si>
  <si>
    <t>healthcare</t>
  </si>
  <si>
    <t>Analjit Singh</t>
  </si>
  <si>
    <t>fashion retail</t>
  </si>
  <si>
    <t>Daniel Hirschfeld</t>
  </si>
  <si>
    <t>Germany</t>
  </si>
  <si>
    <t>publishing</t>
  </si>
  <si>
    <t>Hubert Burda</t>
  </si>
  <si>
    <t>Lowell Milken</t>
  </si>
  <si>
    <t>Papa John's</t>
  </si>
  <si>
    <t>John Schnatter</t>
  </si>
  <si>
    <t>cryptocurrency</t>
  </si>
  <si>
    <t>Brian Armstrong</t>
  </si>
  <si>
    <t>Craigslist</t>
  </si>
  <si>
    <t>Craig Newmark</t>
  </si>
  <si>
    <t>Multiple</t>
  </si>
  <si>
    <t>Jay-Z</t>
  </si>
  <si>
    <t>Malaysia</t>
  </si>
  <si>
    <t>timber, media</t>
  </si>
  <si>
    <t>Tiong Hiew King</t>
  </si>
  <si>
    <t>Russia</t>
  </si>
  <si>
    <t>fisheries</t>
  </si>
  <si>
    <t>Vitaly Orlov</t>
  </si>
  <si>
    <t>magnetic switches</t>
  </si>
  <si>
    <t>Lv Yongxiang</t>
  </si>
  <si>
    <t>South Korea</t>
  </si>
  <si>
    <t>Kim Nam-jung</t>
  </si>
  <si>
    <t>Chanchai Ruayrungruang</t>
  </si>
  <si>
    <t>liquor stores, supermarkets</t>
  </si>
  <si>
    <t>Sergei Studennikov</t>
  </si>
  <si>
    <t>diversified</t>
  </si>
  <si>
    <t>Mehmet Hattat</t>
  </si>
  <si>
    <t>Chile</t>
  </si>
  <si>
    <t>Luis Enrique Yarur Rey</t>
  </si>
  <si>
    <t>pharmacy</t>
  </si>
  <si>
    <t>Vadim Yakunin</t>
  </si>
  <si>
    <t>hotels</t>
  </si>
  <si>
    <t>Gabriel Escarrer</t>
  </si>
  <si>
    <t>convenience stores</t>
  </si>
  <si>
    <t>Hong Seok-joh</t>
  </si>
  <si>
    <t>beef processing</t>
  </si>
  <si>
    <t>Henry Davis</t>
  </si>
  <si>
    <t>John Goff</t>
  </si>
  <si>
    <t>Denmark</t>
  </si>
  <si>
    <t>shoes</t>
  </si>
  <si>
    <t>Anna Kasprzak</t>
  </si>
  <si>
    <t>André Kasprzak</t>
  </si>
  <si>
    <t>shopping malls</t>
  </si>
  <si>
    <t>Jose Isaac Peres &amp; family</t>
  </si>
  <si>
    <t>Taiwan</t>
  </si>
  <si>
    <t>manufacturing</t>
  </si>
  <si>
    <t>Wu Chung-yi</t>
  </si>
  <si>
    <t>insurance</t>
  </si>
  <si>
    <t>Steven Tisch</t>
  </si>
  <si>
    <t>insurance, NFL team</t>
  </si>
  <si>
    <t>Laurie Tisch</t>
  </si>
  <si>
    <t>Antonio Gallardo Ballart</t>
  </si>
  <si>
    <t>Hong Kong</t>
  </si>
  <si>
    <t>electronics</t>
  </si>
  <si>
    <t>Allan Wong</t>
  </si>
  <si>
    <t>auto parts</t>
  </si>
  <si>
    <t>Nirmal Minda</t>
  </si>
  <si>
    <t>Murat Vargi</t>
  </si>
  <si>
    <t>Zan Shengda</t>
  </si>
  <si>
    <t>lighting</t>
  </si>
  <si>
    <t>Sun Qinghuan</t>
  </si>
  <si>
    <t>pharmacies</t>
  </si>
  <si>
    <t>Liu Baolin</t>
  </si>
  <si>
    <t>Philippines</t>
  </si>
  <si>
    <t>fast food</t>
  </si>
  <si>
    <t>Edgar Sia II</t>
  </si>
  <si>
    <t>Dick's Sporting Goods</t>
  </si>
  <si>
    <t>Edward Stack</t>
  </si>
  <si>
    <t>natural gas</t>
  </si>
  <si>
    <t>Dan Wilks</t>
  </si>
  <si>
    <t>Lebanon</t>
  </si>
  <si>
    <t>construction, investments</t>
  </si>
  <si>
    <t>Fahed Hariri</t>
  </si>
  <si>
    <t>Lam Lung On &amp; family</t>
  </si>
  <si>
    <t>building materials</t>
  </si>
  <si>
    <t>Sergei Kolesnikov</t>
  </si>
  <si>
    <t>Igor Rybakov</t>
  </si>
  <si>
    <t>Tsai Chi-jui</t>
  </si>
  <si>
    <t>Cyprus</t>
  </si>
  <si>
    <t>EasyJet</t>
  </si>
  <si>
    <t>Clelia Haji-Ioannou</t>
  </si>
  <si>
    <t>beer distribution</t>
  </si>
  <si>
    <t>Duke Reyes</t>
  </si>
  <si>
    <t>wastewater treatment</t>
  </si>
  <si>
    <t>Wen Yibo &amp; family</t>
  </si>
  <si>
    <t>Jin Huiming</t>
  </si>
  <si>
    <t>industrial equipment</t>
  </si>
  <si>
    <t>Mitchell Jacobson</t>
  </si>
  <si>
    <t>education</t>
  </si>
  <si>
    <t>Soichiro Fukutake</t>
  </si>
  <si>
    <t>petrochemicals</t>
  </si>
  <si>
    <t>Tseng Sing-ai</t>
  </si>
  <si>
    <t>ecommerce</t>
  </si>
  <si>
    <t>Tatyana Bakalchuk</t>
  </si>
  <si>
    <t>health care</t>
  </si>
  <si>
    <t>Forrest Preston</t>
  </si>
  <si>
    <t>Sweden</t>
  </si>
  <si>
    <t>powdered metal</t>
  </si>
  <si>
    <t>Jenny Lindén Urnes</t>
  </si>
  <si>
    <t>fintech</t>
  </si>
  <si>
    <t>Nik Storonsky</t>
  </si>
  <si>
    <t>agribusiness</t>
  </si>
  <si>
    <t>Wen Pengcheng &amp; family</t>
  </si>
  <si>
    <t>private equity</t>
  </si>
  <si>
    <t>David Golub</t>
  </si>
  <si>
    <t>Xiong Xuqiang &amp; family</t>
  </si>
  <si>
    <t>Donald Friese</t>
  </si>
  <si>
    <t>France</t>
  </si>
  <si>
    <t>asset management</t>
  </si>
  <si>
    <t>Edouard Carmignac</t>
  </si>
  <si>
    <t>bakeries, fast food</t>
  </si>
  <si>
    <t>Hur Young-in</t>
  </si>
  <si>
    <t>Austria</t>
  </si>
  <si>
    <t>guns</t>
  </si>
  <si>
    <t>Gaston Glock &amp; family</t>
  </si>
  <si>
    <t>Ukraine</t>
  </si>
  <si>
    <t>Yuriy Kosiuk</t>
  </si>
  <si>
    <t>George Yancopoulos</t>
  </si>
  <si>
    <t>Mori Arkin</t>
  </si>
  <si>
    <t>construction materials</t>
  </si>
  <si>
    <t>Andrei Molchanov</t>
  </si>
  <si>
    <t>John Martin</t>
  </si>
  <si>
    <t>Canada</t>
  </si>
  <si>
    <t>steel</t>
  </si>
  <si>
    <t>Alan Zekelman</t>
  </si>
  <si>
    <t>Australia</t>
  </si>
  <si>
    <t>betting machines</t>
  </si>
  <si>
    <t>Len Ainsworth</t>
  </si>
  <si>
    <t>Richard Kayne</t>
  </si>
  <si>
    <t>electronics, household products</t>
  </si>
  <si>
    <t>Koo Bon-joon</t>
  </si>
  <si>
    <t>electrical equipment</t>
  </si>
  <si>
    <t>Zheng Jianjiang &amp; family</t>
  </si>
  <si>
    <t>retail</t>
  </si>
  <si>
    <t>Lee Myung-hee</t>
  </si>
  <si>
    <t>computer services, telecom</t>
  </si>
  <si>
    <t>Chey Ki-won</t>
  </si>
  <si>
    <t>flipkart</t>
  </si>
  <si>
    <t>Binny Bansal</t>
  </si>
  <si>
    <t>Indonesia</t>
  </si>
  <si>
    <t>palm oil, nickel mining</t>
  </si>
  <si>
    <t>Lim Hariyanto Wijaya Sarwono</t>
  </si>
  <si>
    <t>banking, credit cards</t>
  </si>
  <si>
    <t>Randolph Lerner</t>
  </si>
  <si>
    <t>Nancy Lerner</t>
  </si>
  <si>
    <t>oil, retail</t>
  </si>
  <si>
    <t>Said Gutseriev</t>
  </si>
  <si>
    <t>real estate, diversified</t>
  </si>
  <si>
    <t>Fu Kwan</t>
  </si>
  <si>
    <t>Vladimir Leschikov</t>
  </si>
  <si>
    <t>communications</t>
  </si>
  <si>
    <t>Mohammed Ibrahim</t>
  </si>
  <si>
    <t>Mexico</t>
  </si>
  <si>
    <t>toll roads</t>
  </si>
  <si>
    <t>David Penaloza Alanis</t>
  </si>
  <si>
    <t>online games</t>
  </si>
  <si>
    <t>Chen Tianqiao</t>
  </si>
  <si>
    <t>medical technology</t>
  </si>
  <si>
    <t>Ludwig Theodor Braun</t>
  </si>
  <si>
    <t>Urban Outfitters</t>
  </si>
  <si>
    <t>Richard Hayne</t>
  </si>
  <si>
    <t>drugstores</t>
  </si>
  <si>
    <t>Samuel Barata</t>
  </si>
  <si>
    <t>polyester</t>
  </si>
  <si>
    <t>Zhuang Kuilong &amp; family</t>
  </si>
  <si>
    <t>Detergents</t>
  </si>
  <si>
    <t>Murli Dhar &amp; Bimal Kumar Gyanchandani</t>
  </si>
  <si>
    <t>Wong Hong King</t>
  </si>
  <si>
    <t>banking, investments</t>
  </si>
  <si>
    <t>Ihor Kolomoyskyy</t>
  </si>
  <si>
    <t>Norma Lerner</t>
  </si>
  <si>
    <t>Lee Ho-jin</t>
  </si>
  <si>
    <t>fertilizer</t>
  </si>
  <si>
    <t>Xiao Yongming &amp; family</t>
  </si>
  <si>
    <t>Cai Hongbin</t>
  </si>
  <si>
    <t>IKEA</t>
  </si>
  <si>
    <t>Jonas Kamprad</t>
  </si>
  <si>
    <t>Mathias Kamprad</t>
  </si>
  <si>
    <t>Peter Kamprad</t>
  </si>
  <si>
    <t>cosmetics</t>
  </si>
  <si>
    <t>Satoshi Suzuki</t>
  </si>
  <si>
    <t>Sun Xishuang</t>
  </si>
  <si>
    <t>construction, real estate</t>
  </si>
  <si>
    <t>Chen Jinshi &amp; family</t>
  </si>
  <si>
    <t>finance</t>
  </si>
  <si>
    <t>Cho Jung-ho</t>
  </si>
  <si>
    <t>hedge funds</t>
  </si>
  <si>
    <t>Michael Steinhardt</t>
  </si>
  <si>
    <t>canned food</t>
  </si>
  <si>
    <t>Ricardo Po Sr &amp; family</t>
  </si>
  <si>
    <t>Reebok</t>
  </si>
  <si>
    <t>Paul Fireman</t>
  </si>
  <si>
    <t>Stelios Haji-Ioannou</t>
  </si>
  <si>
    <t>food products, entertainment</t>
  </si>
  <si>
    <t>Lee Jay-hyun</t>
  </si>
  <si>
    <t>Thailand</t>
  </si>
  <si>
    <t>auto</t>
  </si>
  <si>
    <t>Phornthep Phornprapha &amp; family</t>
  </si>
  <si>
    <t>Yuan Jiandong &amp; family</t>
  </si>
  <si>
    <t>mobile gaming</t>
  </si>
  <si>
    <t>Kim Dae-il</t>
  </si>
  <si>
    <t>Yi Rubo</t>
  </si>
  <si>
    <t>edible oil</t>
  </si>
  <si>
    <t>Sun Mengquan &amp; family</t>
  </si>
  <si>
    <t>aerospace</t>
  </si>
  <si>
    <t>Fatih Ozmen</t>
  </si>
  <si>
    <t>mobile phones</t>
  </si>
  <si>
    <t>Charles Dunstone</t>
  </si>
  <si>
    <t>Italy</t>
  </si>
  <si>
    <t>Antonio Percassi</t>
  </si>
  <si>
    <t>Richard Desmond</t>
  </si>
  <si>
    <t>Lee Joong-keun</t>
  </si>
  <si>
    <t>price comparison website</t>
  </si>
  <si>
    <t>Simon Nixon</t>
  </si>
  <si>
    <t>Fan Minhua</t>
  </si>
  <si>
    <t>consumer goods</t>
  </si>
  <si>
    <t>Radhe Shyam Goenka</t>
  </si>
  <si>
    <t>Radhe Shyam Agarwal</t>
  </si>
  <si>
    <t>Zhang Xuanning</t>
  </si>
  <si>
    <t>Nobutoshi Shimamura &amp; family</t>
  </si>
  <si>
    <t>Oleg Boyko</t>
  </si>
  <si>
    <t>Andrei Rappoport</t>
  </si>
  <si>
    <t>snack bars</t>
  </si>
  <si>
    <t>Daniel Lubetzky</t>
  </si>
  <si>
    <t>media</t>
  </si>
  <si>
    <t>Aydin Dogan</t>
  </si>
  <si>
    <t>Lou Zhongfu &amp; family</t>
  </si>
  <si>
    <t>Anant Asavabhokin</t>
  </si>
  <si>
    <t>Slovakia</t>
  </si>
  <si>
    <t>Jaroslav Hascak</t>
  </si>
  <si>
    <t>mining</t>
  </si>
  <si>
    <t>Hope Welker</t>
  </si>
  <si>
    <t>Bianca Rinehart</t>
  </si>
  <si>
    <t>John Hancock</t>
  </si>
  <si>
    <t>T.S. Kalyanaraman</t>
  </si>
  <si>
    <t>money management</t>
  </si>
  <si>
    <t>Thomas Bailey</t>
  </si>
  <si>
    <t>Karl Friedrich Braun</t>
  </si>
  <si>
    <t>Johanna Braun</t>
  </si>
  <si>
    <t>Anna Maria Braun</t>
  </si>
  <si>
    <t>industrial supplies</t>
  </si>
  <si>
    <t>Susan Williams</t>
  </si>
  <si>
    <t>Ou Xueming</t>
  </si>
  <si>
    <t>Argentina</t>
  </si>
  <si>
    <t>airports, investments</t>
  </si>
  <si>
    <t>Eduardo Eurnekian</t>
  </si>
  <si>
    <t>Mofatraj Munot</t>
  </si>
  <si>
    <t>Zheng Xiaodong</t>
  </si>
  <si>
    <t>Manas Chiaravanond</t>
  </si>
  <si>
    <t>Du Shuanghua</t>
  </si>
  <si>
    <t>Financial Services</t>
  </si>
  <si>
    <t>Hemendra Kothari</t>
  </si>
  <si>
    <t>Thongma Vijitpongpun</t>
  </si>
  <si>
    <t>Ginia Rinehart</t>
  </si>
  <si>
    <t>health clinics</t>
  </si>
  <si>
    <t>Yu Rong</t>
  </si>
  <si>
    <t>Czechia</t>
  </si>
  <si>
    <t>Marek Dospiva</t>
  </si>
  <si>
    <t>tourism, cultural industry</t>
  </si>
  <si>
    <t>Yu Faxiang</t>
  </si>
  <si>
    <t>Michael Price</t>
  </si>
  <si>
    <t>bakeries</t>
  </si>
  <si>
    <t>Francis Holder</t>
  </si>
  <si>
    <t>construction, pipes, chemicals</t>
  </si>
  <si>
    <t>Boris Rotenberg</t>
  </si>
  <si>
    <t>textiles</t>
  </si>
  <si>
    <t>Balkrishan Goenka</t>
  </si>
  <si>
    <t>Pharmaceuticals</t>
  </si>
  <si>
    <t>Shin Dong-guk</t>
  </si>
  <si>
    <t>beverages</t>
  </si>
  <si>
    <t>Nobutada Saji</t>
  </si>
  <si>
    <t>damaged cars</t>
  </si>
  <si>
    <t>A. Jayson Adair</t>
  </si>
  <si>
    <t>Koo Bon-neung</t>
  </si>
  <si>
    <t>industrial lasers</t>
  </si>
  <si>
    <t>Gao Yunfeng</t>
  </si>
  <si>
    <t>Bernd Freier</t>
  </si>
  <si>
    <t>auto loans</t>
  </si>
  <si>
    <t>Donald Foss</t>
  </si>
  <si>
    <t>St. Kitts and Nevis</t>
  </si>
  <si>
    <t>Wu Xu</t>
  </si>
  <si>
    <t>shipbuilding, industrial machines</t>
  </si>
  <si>
    <t>Chung Mong-joon</t>
  </si>
  <si>
    <t>Golden State Warriors</t>
  </si>
  <si>
    <t>Joe Lacob</t>
  </si>
  <si>
    <t>stock photos</t>
  </si>
  <si>
    <t>Jonathan Oringer</t>
  </si>
  <si>
    <t>Cirque du Soleil</t>
  </si>
  <si>
    <t>Guy Laliberté</t>
  </si>
  <si>
    <t>Liang Yanfeng &amp; family</t>
  </si>
  <si>
    <t>LG</t>
  </si>
  <si>
    <t>Koo Bon-sik</t>
  </si>
  <si>
    <t>Sachin Bansal</t>
  </si>
  <si>
    <t>venture capital investing</t>
  </si>
  <si>
    <t>Chris Sacca</t>
  </si>
  <si>
    <t>Zheng Yuewen &amp; family</t>
  </si>
  <si>
    <t>Li Tan</t>
  </si>
  <si>
    <t>J. Christopher Flowers</t>
  </si>
  <si>
    <t>Deniz Sahenk</t>
  </si>
  <si>
    <t>Prathip Chiravanond</t>
  </si>
  <si>
    <t>pulp and paper, diversified</t>
  </si>
  <si>
    <t>Zakhar Smushkin</t>
  </si>
  <si>
    <t>Egon Durban</t>
  </si>
  <si>
    <t>Greg Mondre</t>
  </si>
  <si>
    <t>Mike Bingle</t>
  </si>
  <si>
    <t>Lawrence Golub</t>
  </si>
  <si>
    <t>Kenneth Hao</t>
  </si>
  <si>
    <t>Eren Ozmen</t>
  </si>
  <si>
    <t>ride-hailing service</t>
  </si>
  <si>
    <t>Cheng Wei</t>
  </si>
  <si>
    <t>technology</t>
  </si>
  <si>
    <t>Radha Vembu</t>
  </si>
  <si>
    <t>Su Rubo</t>
  </si>
  <si>
    <t>Boris Zingarevich</t>
  </si>
  <si>
    <t>video games, pachinko</t>
  </si>
  <si>
    <t>Hajime Satomi</t>
  </si>
  <si>
    <t>Kim Jung-woong</t>
  </si>
  <si>
    <t>chemicals</t>
  </si>
  <si>
    <t>Hu Rongda &amp; family</t>
  </si>
  <si>
    <t>Jared Smith</t>
  </si>
  <si>
    <t>Peng Hao</t>
  </si>
  <si>
    <t>South Africa</t>
  </si>
  <si>
    <t>Michiel Le Roux</t>
  </si>
  <si>
    <t>Roberto Ongpin</t>
  </si>
  <si>
    <t>Phongthep Chiaravanont</t>
  </si>
  <si>
    <t>Gleb Fetisov</t>
  </si>
  <si>
    <t>oil services</t>
  </si>
  <si>
    <t>Alexander Dzhaparidze</t>
  </si>
  <si>
    <t>Kim Sang-yeol</t>
  </si>
  <si>
    <t>Dan Gertler</t>
  </si>
  <si>
    <t>Yoshikazu Tanaka</t>
  </si>
  <si>
    <t>Lun Ruixiang &amp; family</t>
  </si>
  <si>
    <t>electric linear systems</t>
  </si>
  <si>
    <t>Bent Jensen</t>
  </si>
  <si>
    <t>movies, investments</t>
  </si>
  <si>
    <t>Thomas Tull</t>
  </si>
  <si>
    <t>Pradip Burman</t>
  </si>
  <si>
    <t>coal</t>
  </si>
  <si>
    <t>Jim Justice II</t>
  </si>
  <si>
    <t>Peru</t>
  </si>
  <si>
    <t>Eduardo Belmont Anderson</t>
  </si>
  <si>
    <t>metals</t>
  </si>
  <si>
    <t>Xiang Guangda</t>
  </si>
  <si>
    <t>Sunil Vaswani</t>
  </si>
  <si>
    <t>Somporn Juangroongruangkit</t>
  </si>
  <si>
    <t>Raymond Kwok</t>
  </si>
  <si>
    <t>Patagonia</t>
  </si>
  <si>
    <t>Yvon Chouinard</t>
  </si>
  <si>
    <t>paper and pulp</t>
  </si>
  <si>
    <t>Winarko Sulistyo</t>
  </si>
  <si>
    <t>Ye Qiongjiu</t>
  </si>
  <si>
    <t>Alfredo Harp Helu &amp; family</t>
  </si>
  <si>
    <t>Joseph Edelman</t>
  </si>
  <si>
    <t>heating and cooling equipment</t>
  </si>
  <si>
    <t>Martin Viessmann</t>
  </si>
  <si>
    <t>silicon</t>
  </si>
  <si>
    <t>Huang Dawen</t>
  </si>
  <si>
    <t>Singapore</t>
  </si>
  <si>
    <t>Chua Thian Poh</t>
  </si>
  <si>
    <t>automotive</t>
  </si>
  <si>
    <t>Stefan Pierer</t>
  </si>
  <si>
    <t>Thomas Sandell</t>
  </si>
  <si>
    <t>Farris Wilks</t>
  </si>
  <si>
    <t>Sam Tarascio</t>
  </si>
  <si>
    <t>Levi's jeans</t>
  </si>
  <si>
    <t>Mimi Haas</t>
  </si>
  <si>
    <t>appliances</t>
  </si>
  <si>
    <t>Liang Zhaoxian</t>
  </si>
  <si>
    <t>uber</t>
  </si>
  <si>
    <t>Ryan Graves</t>
  </si>
  <si>
    <t>Frederic Luddy</t>
  </si>
  <si>
    <t>pulp and paper</t>
  </si>
  <si>
    <t>Ruben Feffer</t>
  </si>
  <si>
    <t>conglomerate</t>
  </si>
  <si>
    <t>Liang Guangwei</t>
  </si>
  <si>
    <t>Jorge Feffer</t>
  </si>
  <si>
    <t>Belgium</t>
  </si>
  <si>
    <t>textile, chemicals</t>
  </si>
  <si>
    <t>Luc Tack</t>
  </si>
  <si>
    <t>Brandt Louie</t>
  </si>
  <si>
    <t>Judith Neilson</t>
  </si>
  <si>
    <t>Turgay Ciner</t>
  </si>
  <si>
    <t>Henadiy Boholyubov</t>
  </si>
  <si>
    <t>Daniel Feffer</t>
  </si>
  <si>
    <t>Netherlands</t>
  </si>
  <si>
    <t>TV shows</t>
  </si>
  <si>
    <t>Joop van den Ende</t>
  </si>
  <si>
    <t>banking, development</t>
  </si>
  <si>
    <t>Roman Avdeev</t>
  </si>
  <si>
    <t>Michael Krasny</t>
  </si>
  <si>
    <t>Mangal Prabhat Lodha</t>
  </si>
  <si>
    <t>Romania</t>
  </si>
  <si>
    <t>Daniel Dines</t>
  </si>
  <si>
    <t>package delivery</t>
  </si>
  <si>
    <t>Chen Liying</t>
  </si>
  <si>
    <t>Hungary</t>
  </si>
  <si>
    <t>Lorinc Meszaros</t>
  </si>
  <si>
    <t>Kuwait</t>
  </si>
  <si>
    <t>Kutayba Alghanim</t>
  </si>
  <si>
    <t>Jane Yan &amp; family</t>
  </si>
  <si>
    <t>Liora Ofer</t>
  </si>
  <si>
    <t>agrochemicals</t>
  </si>
  <si>
    <t>Rajju Shroff</t>
  </si>
  <si>
    <t>Shusheng Zheng</t>
  </si>
  <si>
    <t>Huang Wen Tsai</t>
  </si>
  <si>
    <t>Shamsheer Vayalil</t>
  </si>
  <si>
    <t>Ranjan Pai</t>
  </si>
  <si>
    <t>Xerox</t>
  </si>
  <si>
    <t>Darwin Deason</t>
  </si>
  <si>
    <t>Wei Shaojun</t>
  </si>
  <si>
    <t>finance, real estate</t>
  </si>
  <si>
    <t>Sandor Csanyi</t>
  </si>
  <si>
    <t>David Harding</t>
  </si>
  <si>
    <t>Subhash Runwal</t>
  </si>
  <si>
    <t>Murdaya Poo</t>
  </si>
  <si>
    <t>medical devices</t>
  </si>
  <si>
    <t>Benedicte Find</t>
  </si>
  <si>
    <t>financial services</t>
  </si>
  <si>
    <t>Pollyanna Chu</t>
  </si>
  <si>
    <t>Ahmet Nazif Zorlu</t>
  </si>
  <si>
    <t>oilfield equipment</t>
  </si>
  <si>
    <t>Sun Weijie</t>
  </si>
  <si>
    <t>Safra Catz</t>
  </si>
  <si>
    <t>cruises</t>
  </si>
  <si>
    <t>Manfredi Lefebvre d'Ovidio</t>
  </si>
  <si>
    <t>sugar, ethanol</t>
  </si>
  <si>
    <t>Rubens Ometto Silveira Mello</t>
  </si>
  <si>
    <t>Ravi Pillai</t>
  </si>
  <si>
    <t>Eugene Kaspersky</t>
  </si>
  <si>
    <t>Jacob Burda</t>
  </si>
  <si>
    <t>Elisabeth Furtwaengler</t>
  </si>
  <si>
    <t>tech investments</t>
  </si>
  <si>
    <t>Alexander Samwer</t>
  </si>
  <si>
    <t>Marc Samwer</t>
  </si>
  <si>
    <t>toys</t>
  </si>
  <si>
    <t>Manny Stul</t>
  </si>
  <si>
    <t>Eduardo Hochschild</t>
  </si>
  <si>
    <t>tourism, construction</t>
  </si>
  <si>
    <t>Mehmet Nazif Gunal</t>
  </si>
  <si>
    <t>Low Tuck Kwong</t>
  </si>
  <si>
    <t>Niranjan Hiranandani</t>
  </si>
  <si>
    <t>Diego Della Valle</t>
  </si>
  <si>
    <t>Banking</t>
  </si>
  <si>
    <t>Andrei Kosogov</t>
  </si>
  <si>
    <t>fertilizer, real estate</t>
  </si>
  <si>
    <t>Alexander Rovt</t>
  </si>
  <si>
    <t>property</t>
  </si>
  <si>
    <t>Jeffrey Cheah</t>
  </si>
  <si>
    <t>Alexander Tedja</t>
  </si>
  <si>
    <t>Morocco</t>
  </si>
  <si>
    <t>banking, insurance</t>
  </si>
  <si>
    <t>Othman Benjelloun &amp; family</t>
  </si>
  <si>
    <t>steel, diversified</t>
  </si>
  <si>
    <t>Li Fengluan</t>
  </si>
  <si>
    <t>printed circuit boards</t>
  </si>
  <si>
    <t>Jiang Xuefei &amp; family</t>
  </si>
  <si>
    <t>Rajendra Agarwal</t>
  </si>
  <si>
    <t>Banwari Lal Bawri</t>
  </si>
  <si>
    <t>Girdhari Lal Bawri</t>
  </si>
  <si>
    <t>Waffle House</t>
  </si>
  <si>
    <t>Joe Rogers Jr</t>
  </si>
  <si>
    <t>music, sneakers</t>
  </si>
  <si>
    <t>Kanye West</t>
  </si>
  <si>
    <t>Ryan Smith</t>
  </si>
  <si>
    <t>fishing</t>
  </si>
  <si>
    <t>Chuck Bundrant</t>
  </si>
  <si>
    <t>Wilma Tisch</t>
  </si>
  <si>
    <t>fashion retailer</t>
  </si>
  <si>
    <t>Bernard Lewis &amp; family</t>
  </si>
  <si>
    <t>Chris Wallin</t>
  </si>
  <si>
    <t>David Feffer</t>
  </si>
  <si>
    <t>Monaco</t>
  </si>
  <si>
    <t>Lily Safra</t>
  </si>
  <si>
    <t>Investments</t>
  </si>
  <si>
    <t>Kerr Neilson</t>
  </si>
  <si>
    <t>Terence (Terry) Matthews</t>
  </si>
  <si>
    <t>flooring</t>
  </si>
  <si>
    <t>Jeffrey Lorberbaum</t>
  </si>
  <si>
    <t>Jonathan Tisch</t>
  </si>
  <si>
    <t>Zhou Chengjian</t>
  </si>
  <si>
    <t>investments, real estate</t>
  </si>
  <si>
    <t>Elena Baturina</t>
  </si>
  <si>
    <t>aluminum</t>
  </si>
  <si>
    <t>Zeng Xiaoshan &amp; family</t>
  </si>
  <si>
    <t>Ion Tiriac</t>
  </si>
  <si>
    <t>Cargill</t>
  </si>
  <si>
    <t>Sarah MacMillan</t>
  </si>
  <si>
    <t>Lucy Stitzer</t>
  </si>
  <si>
    <t>Alexandra Daitch</t>
  </si>
  <si>
    <t>mining, commodities</t>
  </si>
  <si>
    <t>Alex Beard</t>
  </si>
  <si>
    <t>Thomas James</t>
  </si>
  <si>
    <t>airports, real estate</t>
  </si>
  <si>
    <t>Terry Snow</t>
  </si>
  <si>
    <t>steel pipes</t>
  </si>
  <si>
    <t>Anatoly Sedykh</t>
  </si>
  <si>
    <t>Yang Keng</t>
  </si>
  <si>
    <t>forestry, mining</t>
  </si>
  <si>
    <t>Patricia Angelini Rossi</t>
  </si>
  <si>
    <t>transport, engineering, real estate</t>
  </si>
  <si>
    <t>Roman Trotsenko</t>
  </si>
  <si>
    <t>semiconductors</t>
  </si>
  <si>
    <t>Archie Hwang</t>
  </si>
  <si>
    <t>Ayman Hariri</t>
  </si>
  <si>
    <t>Greece</t>
  </si>
  <si>
    <t>oil and gas</t>
  </si>
  <si>
    <t>Vardis Vardinoyannis &amp; family</t>
  </si>
  <si>
    <t>security services</t>
  </si>
  <si>
    <t>Helena Revoredo</t>
  </si>
  <si>
    <t>Huang Hongyun &amp; family</t>
  </si>
  <si>
    <t>real estate, electronics</t>
  </si>
  <si>
    <t>Richard Chang</t>
  </si>
  <si>
    <t>Shin Chang-jae</t>
  </si>
  <si>
    <t>Internet</t>
  </si>
  <si>
    <t>Geng Diangen</t>
  </si>
  <si>
    <t>mining, banking</t>
  </si>
  <si>
    <t>Ana Maria Brescia Cafferata</t>
  </si>
  <si>
    <t>Ron Sim</t>
  </si>
  <si>
    <t>Zhang Guiping &amp; family</t>
  </si>
  <si>
    <t>logistics, baseball</t>
  </si>
  <si>
    <t>Jim Crane</t>
  </si>
  <si>
    <t>Liu Gexin &amp; family</t>
  </si>
  <si>
    <t>Sidney Kimmel</t>
  </si>
  <si>
    <t>telecommunication</t>
  </si>
  <si>
    <t>Lu Rongfu</t>
  </si>
  <si>
    <t>oil &amp; gas, investments</t>
  </si>
  <si>
    <t>Timothy Headington</t>
  </si>
  <si>
    <t>Clayton Zekelman</t>
  </si>
  <si>
    <t>Sukanto Tanoto</t>
  </si>
  <si>
    <t>photovoltaic equipment</t>
  </si>
  <si>
    <t>Fan Zhaoxia</t>
  </si>
  <si>
    <t>IT service</t>
  </si>
  <si>
    <t>Xia Shudong</t>
  </si>
  <si>
    <t>engineering, energy, construction</t>
  </si>
  <si>
    <t>Syed Mokhtar AlBukhary</t>
  </si>
  <si>
    <t>He Yamin &amp; family</t>
  </si>
  <si>
    <t>Yi Xianzhong &amp; family</t>
  </si>
  <si>
    <t>Friederike Braun-Luedicke</t>
  </si>
  <si>
    <t>Eva Maria Braun-Luedicke</t>
  </si>
  <si>
    <t>Bernhard Braun-Luedicke</t>
  </si>
  <si>
    <t>banking, oil</t>
  </si>
  <si>
    <t>Zadik Bino &amp; family</t>
  </si>
  <si>
    <t>Norway</t>
  </si>
  <si>
    <t>grocery stores</t>
  </si>
  <si>
    <t>Johan Johannson</t>
  </si>
  <si>
    <t>tires, diversified</t>
  </si>
  <si>
    <t>Thomas Duff</t>
  </si>
  <si>
    <t>James Duff</t>
  </si>
  <si>
    <t>Chen Zhuolin</t>
  </si>
  <si>
    <t>paper &amp; related products</t>
  </si>
  <si>
    <t>Zhang Cheng Fei</t>
  </si>
  <si>
    <t>Xu Wanmao</t>
  </si>
  <si>
    <t>Zhu Yiming</t>
  </si>
  <si>
    <t>Hu Chengzhong</t>
  </si>
  <si>
    <t>Oliver Samwer</t>
  </si>
  <si>
    <t>metallurgy</t>
  </si>
  <si>
    <t>Igor Kudryashkin</t>
  </si>
  <si>
    <t>Eduard Chukhlebov</t>
  </si>
  <si>
    <t>Farkhad Akhmedov</t>
  </si>
  <si>
    <t>waste disposal</t>
  </si>
  <si>
    <t>Xiang Guangming &amp; family</t>
  </si>
  <si>
    <t>Qi Jinxing</t>
  </si>
  <si>
    <t>mutual funds</t>
  </si>
  <si>
    <t>Park Hyeon-joo</t>
  </si>
  <si>
    <t>logistics</t>
  </si>
  <si>
    <t>Zhang Xiaojuan</t>
  </si>
  <si>
    <t>advertising</t>
  </si>
  <si>
    <t>Dirk Stroeer</t>
  </si>
  <si>
    <t>Bloomberg LP</t>
  </si>
  <si>
    <t>Duncan MacMillan</t>
  </si>
  <si>
    <t>sports teams</t>
  </si>
  <si>
    <t>Theodore Leonsis</t>
  </si>
  <si>
    <t>Zhuo Jun</t>
  </si>
  <si>
    <t>hospitals</t>
  </si>
  <si>
    <t>Mehmet Aydinlar</t>
  </si>
  <si>
    <t>refinery, chemicals</t>
  </si>
  <si>
    <t>Rustem Sulteev</t>
  </si>
  <si>
    <t>Estée Lauder</t>
  </si>
  <si>
    <t>Gary Lauder</t>
  </si>
  <si>
    <t>Martin Selig</t>
  </si>
  <si>
    <t>Trevor Milton</t>
  </si>
  <si>
    <t>Wang Junmin</t>
  </si>
  <si>
    <t>Albert Shigaboutdinov</t>
  </si>
  <si>
    <t>IT consulting</t>
  </si>
  <si>
    <t>Bharat Desai</t>
  </si>
  <si>
    <t>electronics components</t>
  </si>
  <si>
    <t>Chen Qixing</t>
  </si>
  <si>
    <t>precision machinery</t>
  </si>
  <si>
    <t>Zhang Jingzhang &amp; family</t>
  </si>
  <si>
    <t>transportation</t>
  </si>
  <si>
    <t>Jerry Moyes</t>
  </si>
  <si>
    <t>airport management</t>
  </si>
  <si>
    <t>Fernando Chico Pardo</t>
  </si>
  <si>
    <t>George Marcus</t>
  </si>
  <si>
    <t>Fayez Sarofim</t>
  </si>
  <si>
    <t>Jim Thompson</t>
  </si>
  <si>
    <t>Megdet Rahimkulov</t>
  </si>
  <si>
    <t>Scott Kapnick</t>
  </si>
  <si>
    <t>IT provider</t>
  </si>
  <si>
    <t>Leo Koguan</t>
  </si>
  <si>
    <t>Philippe Laffont</t>
  </si>
  <si>
    <t>Radik Shaimiev</t>
  </si>
  <si>
    <t>oil &amp; gas</t>
  </si>
  <si>
    <t>N. Murray Edwards</t>
  </si>
  <si>
    <t>fashion retail, investments</t>
  </si>
  <si>
    <t>Barbara Benetton</t>
  </si>
  <si>
    <t>Chen Jiancheng</t>
  </si>
  <si>
    <t>Huang Xiaofen &amp; family</t>
  </si>
  <si>
    <t>Pyotr Kondrashev</t>
  </si>
  <si>
    <t>Gerald Schwartz</t>
  </si>
  <si>
    <t>live entertainment</t>
  </si>
  <si>
    <t>Kenneth Feld &amp; family</t>
  </si>
  <si>
    <t>Sue Gross</t>
  </si>
  <si>
    <t>telecom equipment</t>
  </si>
  <si>
    <t>Ren Zhengfei</t>
  </si>
  <si>
    <t>packaged foods</t>
  </si>
  <si>
    <t>Tang Jianfang</t>
  </si>
  <si>
    <t>food, art</t>
  </si>
  <si>
    <t>Xu Qiming</t>
  </si>
  <si>
    <t>Switzerland</t>
  </si>
  <si>
    <t>commodities, investments</t>
  </si>
  <si>
    <t>Gary Fegel</t>
  </si>
  <si>
    <t>adhesives</t>
  </si>
  <si>
    <t>Sushilkumar Parekh</t>
  </si>
  <si>
    <t>confectionery</t>
  </si>
  <si>
    <t>Petro Poroshenko</t>
  </si>
  <si>
    <t>generic drugs</t>
  </si>
  <si>
    <t>Maurizio Billi</t>
  </si>
  <si>
    <t>Wu Po Sum</t>
  </si>
  <si>
    <t>Thomas Steyer</t>
  </si>
  <si>
    <t>educational services</t>
  </si>
  <si>
    <t>Chang Pyung-soon</t>
  </si>
  <si>
    <t>sensor systems</t>
  </si>
  <si>
    <t>John Bicket</t>
  </si>
  <si>
    <t>Sanjit Biswas</t>
  </si>
  <si>
    <t>Sears</t>
  </si>
  <si>
    <t>Edward Lampert</t>
  </si>
  <si>
    <t>Alberto Alcocer</t>
  </si>
  <si>
    <t>health products</t>
  </si>
  <si>
    <t>Myron Wentz</t>
  </si>
  <si>
    <t>supermarkets, investments</t>
  </si>
  <si>
    <t>Ron Burkle</t>
  </si>
  <si>
    <t>Vietnam</t>
  </si>
  <si>
    <t>consumer products, banking</t>
  </si>
  <si>
    <t>Nguyen Dang Quang</t>
  </si>
  <si>
    <t>pharmaceuticals, diversified</t>
  </si>
  <si>
    <t>Faruk Eczacibasi</t>
  </si>
  <si>
    <t>Chung Yong-jin</t>
  </si>
  <si>
    <t>AOL</t>
  </si>
  <si>
    <t>Steve Case</t>
  </si>
  <si>
    <t>Anatoly Lomakin</t>
  </si>
  <si>
    <t>financial technology</t>
  </si>
  <si>
    <t>David Zalik</t>
  </si>
  <si>
    <t>Wang Yaohai</t>
  </si>
  <si>
    <t>Guilherme Peirao Leal</t>
  </si>
  <si>
    <t>cable TV, investments</t>
  </si>
  <si>
    <t>Gary Magness</t>
  </si>
  <si>
    <t>William Heinecke</t>
  </si>
  <si>
    <t>Lu Hongyan</t>
  </si>
  <si>
    <t>investing</t>
  </si>
  <si>
    <t>Julian Baker</t>
  </si>
  <si>
    <t>biotech investing</t>
  </si>
  <si>
    <t>Felix Baker</t>
  </si>
  <si>
    <t>computer networking</t>
  </si>
  <si>
    <t>Jayshree Ullal</t>
  </si>
  <si>
    <t>Deng Hui &amp; family</t>
  </si>
  <si>
    <t>drones</t>
  </si>
  <si>
    <t>Swift Xie</t>
  </si>
  <si>
    <t>Katharina Andresen</t>
  </si>
  <si>
    <t>Alexandra Andresen</t>
  </si>
  <si>
    <t>Thomas Wu</t>
  </si>
  <si>
    <t>Airat Shaimiev</t>
  </si>
  <si>
    <t>Anurang Jain</t>
  </si>
  <si>
    <t>David Hindawi</t>
  </si>
  <si>
    <t>Maggie Hardy Knox</t>
  </si>
  <si>
    <t>natural gas, fertilizers</t>
  </si>
  <si>
    <t>Wang Wenbiao</t>
  </si>
  <si>
    <t>energy drinks,investments</t>
  </si>
  <si>
    <t>Niti Osathanugrah</t>
  </si>
  <si>
    <t>steel pipes, diversified</t>
  </si>
  <si>
    <t>Victor Pinchuk</t>
  </si>
  <si>
    <t>Mustafa Kucuk</t>
  </si>
  <si>
    <t>commodities</t>
  </si>
  <si>
    <t>Harindarpal Banga</t>
  </si>
  <si>
    <t>Chen Shiliang</t>
  </si>
  <si>
    <t>Lesley Bamberger</t>
  </si>
  <si>
    <t>Mark Pincus</t>
  </si>
  <si>
    <t>home building, banking</t>
  </si>
  <si>
    <t>Rubens Menin Teixeira de Souza</t>
  </si>
  <si>
    <t>Nepal</t>
  </si>
  <si>
    <t>Binod Chaudhary</t>
  </si>
  <si>
    <t>Qatar</t>
  </si>
  <si>
    <t>hotels, diversified</t>
  </si>
  <si>
    <t>Faisal Bin Qassim Al Thani</t>
  </si>
  <si>
    <t>cable television</t>
  </si>
  <si>
    <t>Alan Gerry</t>
  </si>
  <si>
    <t>Kim Jun-ki</t>
  </si>
  <si>
    <t>Wang Ren-sheng</t>
  </si>
  <si>
    <t>Kwek Leng Peck</t>
  </si>
  <si>
    <t>Finland</t>
  </si>
  <si>
    <t>Mika Anttonen</t>
  </si>
  <si>
    <t>Arthur Xiaobo Hong</t>
  </si>
  <si>
    <t>apparel retailer</t>
  </si>
  <si>
    <t>Thomas Meyer</t>
  </si>
  <si>
    <t>Tran Ba Duong &amp; family</t>
  </si>
  <si>
    <t>Yi Dasheng</t>
  </si>
  <si>
    <t>Bulent Eczacibasi</t>
  </si>
  <si>
    <t>biotech</t>
  </si>
  <si>
    <t>Robert Langer</t>
  </si>
  <si>
    <t>supermarkets</t>
  </si>
  <si>
    <t>Djoko Susanto</t>
  </si>
  <si>
    <t>Chatchai Kaewbootta</t>
  </si>
  <si>
    <t>Lirio Parisotto</t>
  </si>
  <si>
    <t>Anna Katharina Viessmann</t>
  </si>
  <si>
    <t>medical products</t>
  </si>
  <si>
    <t>James Leininger</t>
  </si>
  <si>
    <t>Aldo Bensadoun</t>
  </si>
  <si>
    <t>Jasminder Singh &amp; family</t>
  </si>
  <si>
    <t>Robert Friedland</t>
  </si>
  <si>
    <t>John Farber</t>
  </si>
  <si>
    <t>Isak Andic &amp; family</t>
  </si>
  <si>
    <t>Rao Wei &amp; family</t>
  </si>
  <si>
    <t>wedding dresses</t>
  </si>
  <si>
    <t>Alberto Palatchi</t>
  </si>
  <si>
    <t>energy, banking, construction</t>
  </si>
  <si>
    <t>Ahmet Calik</t>
  </si>
  <si>
    <t>medical diagnostics</t>
  </si>
  <si>
    <t>Arvind Lal</t>
  </si>
  <si>
    <t>Xie Ketao</t>
  </si>
  <si>
    <t>Yu Guo</t>
  </si>
  <si>
    <t>Alberto Cortina</t>
  </si>
  <si>
    <t>Leonid Simanovsky</t>
  </si>
  <si>
    <t>Rufino Vigil Gonzalez</t>
  </si>
  <si>
    <t>PJ Hyett</t>
  </si>
  <si>
    <t>Lee Joon-ho</t>
  </si>
  <si>
    <t>Bill Gross</t>
  </si>
  <si>
    <t>robotics</t>
  </si>
  <si>
    <t>Zhou Jian</t>
  </si>
  <si>
    <t>Seth Klarman</t>
  </si>
  <si>
    <t>art</t>
  </si>
  <si>
    <t>Ezra Nahmad</t>
  </si>
  <si>
    <t>Louis Bacon</t>
  </si>
  <si>
    <t>art collection</t>
  </si>
  <si>
    <t>Esther Grether</t>
  </si>
  <si>
    <t>John Van Lieshout</t>
  </si>
  <si>
    <t>Ye Cheng</t>
  </si>
  <si>
    <t>Peter Sperling</t>
  </si>
  <si>
    <t>Basudeo Singh</t>
  </si>
  <si>
    <t>fine jewelry</t>
  </si>
  <si>
    <t>Robert Mouawad</t>
  </si>
  <si>
    <t>Ke Guihua</t>
  </si>
  <si>
    <t>energy drinks</t>
  </si>
  <si>
    <t>Sathien Setthasit</t>
  </si>
  <si>
    <t>beer</t>
  </si>
  <si>
    <t>Richard Yuengling Jr</t>
  </si>
  <si>
    <t>video games</t>
  </si>
  <si>
    <t>Kagemasa Kozuki</t>
  </si>
  <si>
    <t>Madeleine Olsson Ericksson</t>
  </si>
  <si>
    <t>dairy</t>
  </si>
  <si>
    <t>R.G. Chandramogan</t>
  </si>
  <si>
    <t>oil refinery</t>
  </si>
  <si>
    <t>Massimo Moratti</t>
  </si>
  <si>
    <t>Wang Jilei</t>
  </si>
  <si>
    <t>Guo Ziwen</t>
  </si>
  <si>
    <t>Ke Xiping &amp; family</t>
  </si>
  <si>
    <t>Toshio Motoya</t>
  </si>
  <si>
    <t>Benjamin de Rothschild</t>
  </si>
  <si>
    <t>medical equipment</t>
  </si>
  <si>
    <t>Pu Zhongjie &amp; family</t>
  </si>
  <si>
    <t>real estate, oil, cars, sports</t>
  </si>
  <si>
    <t>Billy Joe (Red) McCombs</t>
  </si>
  <si>
    <t>Kenny Troutt</t>
  </si>
  <si>
    <t>Orion Hindawi</t>
  </si>
  <si>
    <t>Zhong Sheng Jian</t>
  </si>
  <si>
    <t>Alvaro Saieh Bendeck</t>
  </si>
  <si>
    <t>Chen Xianbao &amp; family</t>
  </si>
  <si>
    <t>Surjit Kumar Gupta</t>
  </si>
  <si>
    <t>Mario Moretti Polegato &amp; family</t>
  </si>
  <si>
    <t>investment banking</t>
  </si>
  <si>
    <t>Herbert Allen Jr &amp; family</t>
  </si>
  <si>
    <t>Xu Xudong &amp; family</t>
  </si>
  <si>
    <t>Hamdi Akin &amp; family</t>
  </si>
  <si>
    <t>Yoshiko Mori</t>
  </si>
  <si>
    <t>cobalt mining</t>
  </si>
  <si>
    <t>Liang Jiankun &amp; family</t>
  </si>
  <si>
    <t>energy services</t>
  </si>
  <si>
    <t>Ian Wood &amp; family</t>
  </si>
  <si>
    <t>titanium</t>
  </si>
  <si>
    <t>Mikhail Shelkov</t>
  </si>
  <si>
    <t>Vasily Anisimov</t>
  </si>
  <si>
    <t>storage facilities</t>
  </si>
  <si>
    <t>B. Wayne Hughes Jr</t>
  </si>
  <si>
    <t>aircraft leasing</t>
  </si>
  <si>
    <t>Martin Moller Nielsen</t>
  </si>
  <si>
    <t>Jerry Reinsdorf</t>
  </si>
  <si>
    <t>jewellery</t>
  </si>
  <si>
    <t>G. Rajendran</t>
  </si>
  <si>
    <t>footwear</t>
  </si>
  <si>
    <t>Horst Wortmann</t>
  </si>
  <si>
    <t>oil refining</t>
  </si>
  <si>
    <t>Paul Foster</t>
  </si>
  <si>
    <t>Bob Ell</t>
  </si>
  <si>
    <t>seed production</t>
  </si>
  <si>
    <t>Li Denghai</t>
  </si>
  <si>
    <t>Wolfgang Egger</t>
  </si>
  <si>
    <t>apparel</t>
  </si>
  <si>
    <t>Li Rucheng</t>
  </si>
  <si>
    <t>Liu Xiucai &amp; family</t>
  </si>
  <si>
    <t>Poland</t>
  </si>
  <si>
    <t>Sebastian Kulczyk</t>
  </si>
  <si>
    <t>Cheng Xianfeng</t>
  </si>
  <si>
    <t>oil, investments</t>
  </si>
  <si>
    <t>William Koch</t>
  </si>
  <si>
    <t>beauty products</t>
  </si>
  <si>
    <t>Reinold Geiger</t>
  </si>
  <si>
    <t>Wong Kwong Yu &amp; family</t>
  </si>
  <si>
    <t>Dieter Schnabel</t>
  </si>
  <si>
    <t>Fernando Roig</t>
  </si>
  <si>
    <t>LED lighting</t>
  </si>
  <si>
    <t>Ma Xiuhui</t>
  </si>
  <si>
    <t>Peter Sondakh</t>
  </si>
  <si>
    <t>G.V. Prasad</t>
  </si>
  <si>
    <t>online games, investments</t>
  </si>
  <si>
    <t>Shi Yuzhu</t>
  </si>
  <si>
    <t>Xiu Laigui</t>
  </si>
  <si>
    <t>Amit Burman</t>
  </si>
  <si>
    <t>Egypt</t>
  </si>
  <si>
    <t>retail, investments</t>
  </si>
  <si>
    <t>Mohamed Al Fayed</t>
  </si>
  <si>
    <t>Chen Zemin &amp; family</t>
  </si>
  <si>
    <t>Jamie Dimon</t>
  </si>
  <si>
    <t>infrastructure</t>
  </si>
  <si>
    <t>P.V.Krishna Reddy</t>
  </si>
  <si>
    <t>luxury goods</t>
  </si>
  <si>
    <t>Paolo Bulgari</t>
  </si>
  <si>
    <t>cooking appliances</t>
  </si>
  <si>
    <t>Mao Lixiang &amp; family</t>
  </si>
  <si>
    <t>Tanzania</t>
  </si>
  <si>
    <t>Mohammed Dewji</t>
  </si>
  <si>
    <t>food, beverages</t>
  </si>
  <si>
    <t>Wei Yin-Chun</t>
  </si>
  <si>
    <t>Wei Yin-Heng</t>
  </si>
  <si>
    <t>Colombia</t>
  </si>
  <si>
    <t>soft drinks, diversified</t>
  </si>
  <si>
    <t>Carlos Ardila Lülle</t>
  </si>
  <si>
    <t>Gap</t>
  </si>
  <si>
    <t>Robert Fisher</t>
  </si>
  <si>
    <t>Edward Kwok</t>
  </si>
  <si>
    <t>Wang Shuai</t>
  </si>
  <si>
    <t>Zhang Keqiang</t>
  </si>
  <si>
    <t>real estate, private equity</t>
  </si>
  <si>
    <t>Jack Cockwell</t>
  </si>
  <si>
    <t>Ajay Parekh</t>
  </si>
  <si>
    <t>Christopher Kwok</t>
  </si>
  <si>
    <t>live streaming service</t>
  </si>
  <si>
    <t>David Xueling Li</t>
  </si>
  <si>
    <t>Yu Peidi</t>
  </si>
  <si>
    <t>Marc Andreessen</t>
  </si>
  <si>
    <t>Wang Jianfeng &amp; family</t>
  </si>
  <si>
    <t>Henry Engelhardt</t>
  </si>
  <si>
    <t>Wei Ing-Chou</t>
  </si>
  <si>
    <t>retail, wholesale</t>
  </si>
  <si>
    <t>Sergei Katsiev</t>
  </si>
  <si>
    <t>grocery delivery service</t>
  </si>
  <si>
    <t>Apoorva Mehta</t>
  </si>
  <si>
    <t>O. Francis Biondi</t>
  </si>
  <si>
    <t>Brian Higgins</t>
  </si>
  <si>
    <t>Alexander Klyachin</t>
  </si>
  <si>
    <t>coal mines</t>
  </si>
  <si>
    <t>Pavel Tykac</t>
  </si>
  <si>
    <t>semiconductor</t>
  </si>
  <si>
    <t>Zhang Shilong &amp; family</t>
  </si>
  <si>
    <t>transport, logistics</t>
  </si>
  <si>
    <t>Norbert Dentressangle</t>
  </si>
  <si>
    <t>Juan Maria Riberas Mera</t>
  </si>
  <si>
    <t>Subway sandwich shops</t>
  </si>
  <si>
    <t>Peter Buck</t>
  </si>
  <si>
    <t>Zhang Yuanlin</t>
  </si>
  <si>
    <t>Charlotte Hornets, endorsements</t>
  </si>
  <si>
    <t>Michael Jordan</t>
  </si>
  <si>
    <t>Angola</t>
  </si>
  <si>
    <t>Isabel dos Santos</t>
  </si>
  <si>
    <t>engineering</t>
  </si>
  <si>
    <t>Bhadresh Shah</t>
  </si>
  <si>
    <t>Marius Nacht</t>
  </si>
  <si>
    <t>Satish Reddy</t>
  </si>
  <si>
    <t>Tor Peterson</t>
  </si>
  <si>
    <t>John Oyler</t>
  </si>
  <si>
    <t>aluminum products</t>
  </si>
  <si>
    <t>Liu Zhongtian &amp; family</t>
  </si>
  <si>
    <t>Michael Lee-Chin</t>
  </si>
  <si>
    <t>Wu Chaoqun</t>
  </si>
  <si>
    <t>Narendrakumar Parekh</t>
  </si>
  <si>
    <t>Under Armour</t>
  </si>
  <si>
    <t>Kevin Plank</t>
  </si>
  <si>
    <t>Zhang Yuxiang &amp; family</t>
  </si>
  <si>
    <t>Ni Zugen</t>
  </si>
  <si>
    <t>Antti Aarnio-Wihuri</t>
  </si>
  <si>
    <t>Shao Genhuo</t>
  </si>
  <si>
    <t>T. Denny Sanford</t>
  </si>
  <si>
    <t>valve manufacturing</t>
  </si>
  <si>
    <t>Catherine Lozick</t>
  </si>
  <si>
    <t>coffee</t>
  </si>
  <si>
    <t>Christian Herz</t>
  </si>
  <si>
    <t>Michaela Herz</t>
  </si>
  <si>
    <t>Mochtar Riady &amp; family</t>
  </si>
  <si>
    <t>P.P. Reddy</t>
  </si>
  <si>
    <t>paints</t>
  </si>
  <si>
    <t>Prachak Tangkaravakoon</t>
  </si>
  <si>
    <t>Ivan Savvidis</t>
  </si>
  <si>
    <t>lithium batteries</t>
  </si>
  <si>
    <t>Li Zhen &amp; family</t>
  </si>
  <si>
    <t>Ivan Chrenko</t>
  </si>
  <si>
    <t>Sabrina Benetton</t>
  </si>
  <si>
    <t>Angela Bennett</t>
  </si>
  <si>
    <t>Julio Mario Santo Domingo III</t>
  </si>
  <si>
    <t>Tatiana Casiraghi</t>
  </si>
  <si>
    <t>restaurants</t>
  </si>
  <si>
    <t>Kentaro Ogawa &amp; family</t>
  </si>
  <si>
    <t>oil</t>
  </si>
  <si>
    <t>W. Herbert Hunt</t>
  </si>
  <si>
    <t>Yao Kuizhang</t>
  </si>
  <si>
    <t>Devendra Jain</t>
  </si>
  <si>
    <t>David Paul</t>
  </si>
  <si>
    <t>budget airline</t>
  </si>
  <si>
    <t>Wang Zhenghua</t>
  </si>
  <si>
    <t>Roberto Angelini Rossi</t>
  </si>
  <si>
    <t>Asok Kumar Hiranandani</t>
  </si>
  <si>
    <t>laboratory services</t>
  </si>
  <si>
    <t>Yves-Loic Martin</t>
  </si>
  <si>
    <t>Marcel Adams &amp; family</t>
  </si>
  <si>
    <t>Daniel Yong Zhang</t>
  </si>
  <si>
    <t>Clifford Asness</t>
  </si>
  <si>
    <t>David Lichtenstein</t>
  </si>
  <si>
    <t>Ho Hung Anh</t>
  </si>
  <si>
    <t>Saket Burman</t>
  </si>
  <si>
    <t>Daniel Chiu</t>
  </si>
  <si>
    <t>Wan Long</t>
  </si>
  <si>
    <t>steel, autoparts</t>
  </si>
  <si>
    <t>Francisco Jose Riberas Mera</t>
  </si>
  <si>
    <t>Stephen Jarislowsky</t>
  </si>
  <si>
    <t>Jorge Perez</t>
  </si>
  <si>
    <t>Shmuel Harlap</t>
  </si>
  <si>
    <t>Mustafa Rahmi Koc</t>
  </si>
  <si>
    <t>Aras Agalarov</t>
  </si>
  <si>
    <t>Tony Chen</t>
  </si>
  <si>
    <t>Lu Di</t>
  </si>
  <si>
    <t>Lee Bass</t>
  </si>
  <si>
    <t>Alan Howard</t>
  </si>
  <si>
    <t>Campbell Soup</t>
  </si>
  <si>
    <t>Charlotte Colket Weber</t>
  </si>
  <si>
    <t>Shao Qinxiang</t>
  </si>
  <si>
    <t>Yang Erzhu</t>
  </si>
  <si>
    <t>Nicolas Berggruen</t>
  </si>
  <si>
    <t>Ana Lucia de Mattos Barretto Villela</t>
  </si>
  <si>
    <t>Bill Liu</t>
  </si>
  <si>
    <t>casinos</t>
  </si>
  <si>
    <t>Kazuo Okada &amp; family</t>
  </si>
  <si>
    <t>George Joseph</t>
  </si>
  <si>
    <t>non-ferrous metals</t>
  </si>
  <si>
    <t>Jia Tianjiang &amp; family</t>
  </si>
  <si>
    <t>Wei Lidong &amp; family</t>
  </si>
  <si>
    <t>sandwich chain</t>
  </si>
  <si>
    <t>Jimmy John Liautaud</t>
  </si>
  <si>
    <t>medical patents</t>
  </si>
  <si>
    <t>Gary Michelson</t>
  </si>
  <si>
    <t>office real estate</t>
  </si>
  <si>
    <t>Mark Dixon</t>
  </si>
  <si>
    <t>food delivery service</t>
  </si>
  <si>
    <t>Jitse Groen</t>
  </si>
  <si>
    <t>Wu Yulan</t>
  </si>
  <si>
    <t>sports team</t>
  </si>
  <si>
    <t>Leslie Alexander</t>
  </si>
  <si>
    <t>Tong Judy Wenhong</t>
  </si>
  <si>
    <t>hotels, investments</t>
  </si>
  <si>
    <t>Nicholas Pritzker</t>
  </si>
  <si>
    <t>plastics</t>
  </si>
  <si>
    <t>Shi Wen-long</t>
  </si>
  <si>
    <t>salsa</t>
  </si>
  <si>
    <t>Christopher Goldsbury</t>
  </si>
  <si>
    <t>William Fisher</t>
  </si>
  <si>
    <t>Theodore Rachmat</t>
  </si>
  <si>
    <t>internet media</t>
  </si>
  <si>
    <t>Susumu Fujita</t>
  </si>
  <si>
    <t>Li Jiaquan</t>
  </si>
  <si>
    <t>Jeffrey Talpins</t>
  </si>
  <si>
    <t>Rolf Gerling</t>
  </si>
  <si>
    <t>Vivien Chen</t>
  </si>
  <si>
    <t>Sanjiv Goenka</t>
  </si>
  <si>
    <t>Mario Gabelli</t>
  </si>
  <si>
    <t>Torstein Hagen</t>
  </si>
  <si>
    <t>Andreas Pohl</t>
  </si>
  <si>
    <t>Reinfried Pohl Jr</t>
  </si>
  <si>
    <t>pharmaceutical</t>
  </si>
  <si>
    <t>Chen Baohua</t>
  </si>
  <si>
    <t>Nelson Peltz</t>
  </si>
  <si>
    <t>Gregorio Perez Companc</t>
  </si>
  <si>
    <t>Vincent Lo</t>
  </si>
  <si>
    <t>Petter Stordalen &amp; family</t>
  </si>
  <si>
    <t>internet</t>
  </si>
  <si>
    <t>Wu Xushun &amp; family</t>
  </si>
  <si>
    <t>Christoph Henkel</t>
  </si>
  <si>
    <t>Zhang Xuexin &amp; family</t>
  </si>
  <si>
    <t>Nascar, racing</t>
  </si>
  <si>
    <t>James France</t>
  </si>
  <si>
    <t>security</t>
  </si>
  <si>
    <t>Michael Ashcroft</t>
  </si>
  <si>
    <t>copper, poultry</t>
  </si>
  <si>
    <t>Liu Xuejing &amp; family</t>
  </si>
  <si>
    <t>Wolfgang Leitner</t>
  </si>
  <si>
    <t>pet food</t>
  </si>
  <si>
    <t>Torsten Toeller</t>
  </si>
  <si>
    <t>Lisa Draexlmaier</t>
  </si>
  <si>
    <t>entertainment</t>
  </si>
  <si>
    <t>Bang Shi-hyuk</t>
  </si>
  <si>
    <t>Chirayu Amin</t>
  </si>
  <si>
    <t>Wu Kaiting</t>
  </si>
  <si>
    <t>online media</t>
  </si>
  <si>
    <t>Todd Wagner</t>
  </si>
  <si>
    <t>Marc Lasry</t>
  </si>
  <si>
    <t>Coca-Cola</t>
  </si>
  <si>
    <t>Sol Daurella</t>
  </si>
  <si>
    <t>Stephen Feinberg</t>
  </si>
  <si>
    <t>Lam Kong</t>
  </si>
  <si>
    <t>Henry Swieca</t>
  </si>
  <si>
    <t>software services</t>
  </si>
  <si>
    <t>S.D. Shibulal</t>
  </si>
  <si>
    <t>Semahat Sevim Arsel</t>
  </si>
  <si>
    <t>Chan Tan Ching-fen</t>
  </si>
  <si>
    <t>Zhu Yiwen &amp; family</t>
  </si>
  <si>
    <t>Douglas Hsu</t>
  </si>
  <si>
    <t>David Booth</t>
  </si>
  <si>
    <t>Trudy Shan Dai</t>
  </si>
  <si>
    <t>Wu Eddie Yongming</t>
  </si>
  <si>
    <t>car dealerships</t>
  </si>
  <si>
    <t>Herb Chambers</t>
  </si>
  <si>
    <t>real estate development</t>
  </si>
  <si>
    <t>Alain Taravella</t>
  </si>
  <si>
    <t>Manuel Lao Hernandez</t>
  </si>
  <si>
    <t>cryptocurrency mining chips</t>
  </si>
  <si>
    <t>Wu Jihan</t>
  </si>
  <si>
    <t>Thomas Bruch &amp; family</t>
  </si>
  <si>
    <t>insurance, investments</t>
  </si>
  <si>
    <t>Hal Jackman</t>
  </si>
  <si>
    <t>online gambling</t>
  </si>
  <si>
    <t>Shalom Meckenzie</t>
  </si>
  <si>
    <t>Anand Mahindra</t>
  </si>
  <si>
    <t>fashion</t>
  </si>
  <si>
    <t>Brunello Cucinelli &amp; family</t>
  </si>
  <si>
    <t>chemicals, logistics</t>
  </si>
  <si>
    <t>Xu Chuanhua &amp; family</t>
  </si>
  <si>
    <t>Kostyantin Zhevago</t>
  </si>
  <si>
    <t>Zeng Kaitian</t>
  </si>
  <si>
    <t>plastic pipes</t>
  </si>
  <si>
    <t>Sandeep Engineer</t>
  </si>
  <si>
    <t>D. Leopoldo Del Pino y Calvo-Sotelo</t>
  </si>
  <si>
    <t>Willy Michel</t>
  </si>
  <si>
    <t>online dating</t>
  </si>
  <si>
    <t>Andrey Andreev</t>
  </si>
  <si>
    <t>express delivery</t>
  </si>
  <si>
    <t>Lai Jianfa</t>
  </si>
  <si>
    <t>Vladimir Bogdanov</t>
  </si>
  <si>
    <t>gas stations</t>
  </si>
  <si>
    <t>Bill Haslam</t>
  </si>
  <si>
    <t>David Teoh &amp; family</t>
  </si>
  <si>
    <t>Lutz Mario Helmig</t>
  </si>
  <si>
    <t>finance, diversified</t>
  </si>
  <si>
    <t>Husnu Ozyegin</t>
  </si>
  <si>
    <t>Miao Shouliang</t>
  </si>
  <si>
    <t>retailing</t>
  </si>
  <si>
    <t>Ke Jinlong &amp; family</t>
  </si>
  <si>
    <t>Alfredo Egydio Arruda Villela Filho</t>
  </si>
  <si>
    <t>Jiang Yintai &amp; family</t>
  </si>
  <si>
    <t>Berkshire Hathaway</t>
  </si>
  <si>
    <t>Charles Munger</t>
  </si>
  <si>
    <t>William Young</t>
  </si>
  <si>
    <t>Mao Zhongwu</t>
  </si>
  <si>
    <t>Pierre Karl Péladeau</t>
  </si>
  <si>
    <t>Patrick Hanrahan</t>
  </si>
  <si>
    <t>healthcare services</t>
  </si>
  <si>
    <t>Wang Jian</t>
  </si>
  <si>
    <t>Zhou Zongwen &amp; family</t>
  </si>
  <si>
    <t>Wei Ying-Chiao</t>
  </si>
  <si>
    <t>cars</t>
  </si>
  <si>
    <t>Roger Penske</t>
  </si>
  <si>
    <t>Vincent McMahon</t>
  </si>
  <si>
    <t>Oei Hong Leong</t>
  </si>
  <si>
    <t>home sales</t>
  </si>
  <si>
    <t>Masaaki Arai</t>
  </si>
  <si>
    <t>cloud storage service</t>
  </si>
  <si>
    <t>Drew Houston</t>
  </si>
  <si>
    <t>Bill Alfond</t>
  </si>
  <si>
    <t>Ted Alfond</t>
  </si>
  <si>
    <t>David Nahmad</t>
  </si>
  <si>
    <t>oil trading</t>
  </si>
  <si>
    <t>Torbjorn Tornqvist</t>
  </si>
  <si>
    <t>Sheryl Sandberg</t>
  </si>
  <si>
    <t>Susan Alfond</t>
  </si>
  <si>
    <t>Youssef Mansour</t>
  </si>
  <si>
    <t>tractors</t>
  </si>
  <si>
    <t>Lachhman Das Mittal</t>
  </si>
  <si>
    <t>medical packaging</t>
  </si>
  <si>
    <t>Sergio Stevanato</t>
  </si>
  <si>
    <t>Sunny Varkey</t>
  </si>
  <si>
    <t>Anthony Langley</t>
  </si>
  <si>
    <t>Sun Guangxin</t>
  </si>
  <si>
    <t>Evgeny (Eugene) Shvidler</t>
  </si>
  <si>
    <t>Lin Chen-hai</t>
  </si>
  <si>
    <t>Craig McCaw</t>
  </si>
  <si>
    <t>Thomas Kwok</t>
  </si>
  <si>
    <t>Investment</t>
  </si>
  <si>
    <t>Michael Kim</t>
  </si>
  <si>
    <t>Louise Lindh</t>
  </si>
  <si>
    <t>real estate, manufacturing</t>
  </si>
  <si>
    <t>John Bloor</t>
  </si>
  <si>
    <t>retail, agribusiness</t>
  </si>
  <si>
    <t>Brett Blundy</t>
  </si>
  <si>
    <t>Liu Yachao</t>
  </si>
  <si>
    <t>cybersecurity</t>
  </si>
  <si>
    <t>Michael Xie</t>
  </si>
  <si>
    <t>Ke Kangbao &amp; family</t>
  </si>
  <si>
    <t>Roberto Hernandez Ramirez</t>
  </si>
  <si>
    <t>Gail Miller</t>
  </si>
  <si>
    <t>Anita Zucker</t>
  </si>
  <si>
    <t>pipelines</t>
  </si>
  <si>
    <t>Ray Davis</t>
  </si>
  <si>
    <t>mobile apps</t>
  </si>
  <si>
    <t>Shintaro Yamada</t>
  </si>
  <si>
    <t>Xiang Wenbo</t>
  </si>
  <si>
    <t>Tom Preston-Werner</t>
  </si>
  <si>
    <t>Dai Wenjun</t>
  </si>
  <si>
    <t>paper</t>
  </si>
  <si>
    <t>Liu Ming Chung</t>
  </si>
  <si>
    <t>Hou Juncheng</t>
  </si>
  <si>
    <t>Julio Bozano</t>
  </si>
  <si>
    <t>Lee Seo-hyun</t>
  </si>
  <si>
    <t>Mark Leonard &amp; family</t>
  </si>
  <si>
    <t>textiles, petrochemicals</t>
  </si>
  <si>
    <t>Tang Jinkui &amp; family</t>
  </si>
  <si>
    <t>Instagram</t>
  </si>
  <si>
    <t>Kevin Systrom</t>
  </si>
  <si>
    <t>Miguel Fluxa Rossello</t>
  </si>
  <si>
    <t>orange juice</t>
  </si>
  <si>
    <t>Jose Luis Cutrale</t>
  </si>
  <si>
    <t>motorhomes, RVs</t>
  </si>
  <si>
    <t>Francois Feuillet</t>
  </si>
  <si>
    <t>Chen Yung-tai</t>
  </si>
  <si>
    <t>Wichai Thongtang</t>
  </si>
  <si>
    <t>Jennifer Pritzker</t>
  </si>
  <si>
    <t>Hamilton James</t>
  </si>
  <si>
    <t>Nigel Austin</t>
  </si>
  <si>
    <t>Zhu Xingliang</t>
  </si>
  <si>
    <t>drug testing</t>
  </si>
  <si>
    <t>Dennis Gillings</t>
  </si>
  <si>
    <t>Aristotelis Mistakidis</t>
  </si>
  <si>
    <t>IT products</t>
  </si>
  <si>
    <t>Zhao Weiguo</t>
  </si>
  <si>
    <t>homebuilding</t>
  </si>
  <si>
    <t>Donald Horton</t>
  </si>
  <si>
    <t>Willis Johnson</t>
  </si>
  <si>
    <t>Larry Robbins</t>
  </si>
  <si>
    <t>Peter Szulczewski</t>
  </si>
  <si>
    <t>Ke Yunfeng &amp; family</t>
  </si>
  <si>
    <t>Li Hongjing</t>
  </si>
  <si>
    <t>hospitals, health insurance</t>
  </si>
  <si>
    <t>Jorge Pinheiro Koren de Lima</t>
  </si>
  <si>
    <t>Gordon Wu</t>
  </si>
  <si>
    <t>Candido Pinheiro Koren de Lima Junior</t>
  </si>
  <si>
    <t>Kiat Chiaravanont</t>
  </si>
  <si>
    <t>Lin Dingqiang &amp; family</t>
  </si>
  <si>
    <t>Keeree Kanjanapas</t>
  </si>
  <si>
    <t>finance and investments</t>
  </si>
  <si>
    <t>Stephen Smith</t>
  </si>
  <si>
    <t>Daniel Mate</t>
  </si>
  <si>
    <t>Xue Xiangdong &amp; family</t>
  </si>
  <si>
    <t>Nicola Bulgari</t>
  </si>
  <si>
    <t>Sylvia Stroeher</t>
  </si>
  <si>
    <t>Sezai Bacaksiz</t>
  </si>
  <si>
    <t>Nihat Ozdemir</t>
  </si>
  <si>
    <t>Lang Walker</t>
  </si>
  <si>
    <t>Chao Teng-hsiung</t>
  </si>
  <si>
    <t>Fong Yun Wah</t>
  </si>
  <si>
    <t>Yusuf Hamied</t>
  </si>
  <si>
    <t>Gerry Harvey</t>
  </si>
  <si>
    <t>Comcast</t>
  </si>
  <si>
    <t>Brian Roberts</t>
  </si>
  <si>
    <t>computer games</t>
  </si>
  <si>
    <t>Markus Persson</t>
  </si>
  <si>
    <t>scientific equipment</t>
  </si>
  <si>
    <t>Frank Laukien</t>
  </si>
  <si>
    <t>Tseng Cheng</t>
  </si>
  <si>
    <t>elevators, escalators</t>
  </si>
  <si>
    <t>Ilona Herlin</t>
  </si>
  <si>
    <t>Xie Liangzhi &amp; family</t>
  </si>
  <si>
    <t>Harsh Goenka</t>
  </si>
  <si>
    <t>stationery</t>
  </si>
  <si>
    <t>Chen Xueling</t>
  </si>
  <si>
    <t>DirecTV</t>
  </si>
  <si>
    <t>Stanley Hubbard</t>
  </si>
  <si>
    <t>real estate services</t>
  </si>
  <si>
    <t>Stephen Winn</t>
  </si>
  <si>
    <t>energy, chemicals</t>
  </si>
  <si>
    <t>Dou Zhenggang</t>
  </si>
  <si>
    <t>Deng Yingzhong</t>
  </si>
  <si>
    <t>testing equipment</t>
  </si>
  <si>
    <t>Chen Wenyuan &amp; family</t>
  </si>
  <si>
    <t>chemical</t>
  </si>
  <si>
    <t>Shen Xiqiang &amp; family</t>
  </si>
  <si>
    <t>Boris Jordan</t>
  </si>
  <si>
    <t>Tran Dinh Long</t>
  </si>
  <si>
    <t>gold, coal mining</t>
  </si>
  <si>
    <t>Konstantin Strukov</t>
  </si>
  <si>
    <t>banking, minerals</t>
  </si>
  <si>
    <t>Walther Moreira Salles Junior</t>
  </si>
  <si>
    <t>Fernando Roberto Moreira Salles</t>
  </si>
  <si>
    <t>Joao Moreira Salles</t>
  </si>
  <si>
    <t>herbal products</t>
  </si>
  <si>
    <t>Chen Tei-fu</t>
  </si>
  <si>
    <t>frozen foods</t>
  </si>
  <si>
    <t>Sam Goi</t>
  </si>
  <si>
    <t>Zhang Xuansong</t>
  </si>
  <si>
    <t>Anne Beaufour</t>
  </si>
  <si>
    <t>Henri Beaufour</t>
  </si>
  <si>
    <t>J. Hyatt Brown</t>
  </si>
  <si>
    <t>Peter Lim</t>
  </si>
  <si>
    <t>Mahendra Prasad</t>
  </si>
  <si>
    <t>Thomas Lee</t>
  </si>
  <si>
    <t>Timothy Springer</t>
  </si>
  <si>
    <t>Jonathan Nelson</t>
  </si>
  <si>
    <t>Li Min</t>
  </si>
  <si>
    <t>coffee, shipping</t>
  </si>
  <si>
    <t>Prayudh Mahagitsiri</t>
  </si>
  <si>
    <t>Wang Chaobin</t>
  </si>
  <si>
    <t>Shigefumi Wada</t>
  </si>
  <si>
    <t>Roberto Irineu Marinho</t>
  </si>
  <si>
    <t>Edward Bass</t>
  </si>
  <si>
    <t>TV programs</t>
  </si>
  <si>
    <t>John de Mol</t>
  </si>
  <si>
    <t>James Dinan</t>
  </si>
  <si>
    <t>Bruce Cheng</t>
  </si>
  <si>
    <t>Joao Roberto Marinho</t>
  </si>
  <si>
    <t>Jose Roberto Marinho</t>
  </si>
  <si>
    <t>hearing aids</t>
  </si>
  <si>
    <t>Beda Diethelm</t>
  </si>
  <si>
    <t>Behdad Eghbali</t>
  </si>
  <si>
    <t>email marketing</t>
  </si>
  <si>
    <t>Dan Kurzius</t>
  </si>
  <si>
    <t>Ben Chestnut</t>
  </si>
  <si>
    <t>David Chen</t>
  </si>
  <si>
    <t>Li Weiwei</t>
  </si>
  <si>
    <t>Jorge Moll Filho</t>
  </si>
  <si>
    <t>Stefano Gabbana</t>
  </si>
  <si>
    <t>Domenico Dolce</t>
  </si>
  <si>
    <t>J. Tomilson Hill</t>
  </si>
  <si>
    <t>Nicola Leibinger-Kammueller</t>
  </si>
  <si>
    <t>Marina Prada</t>
  </si>
  <si>
    <t>Alberto Prada</t>
  </si>
  <si>
    <t>Wu Junbao</t>
  </si>
  <si>
    <t>packaging</t>
  </si>
  <si>
    <t>Wu Lanlan &amp; family</t>
  </si>
  <si>
    <t>Thaksin Shinawatra</t>
  </si>
  <si>
    <t>Josef Boquoi &amp; family</t>
  </si>
  <si>
    <t>Glenn Dubin</t>
  </si>
  <si>
    <t>Lin Zhijun</t>
  </si>
  <si>
    <t>Dominika Kulczyk</t>
  </si>
  <si>
    <t>Alexander Svetakov</t>
  </si>
  <si>
    <t>engineering, construction</t>
  </si>
  <si>
    <t>Riley Bechtel &amp; family</t>
  </si>
  <si>
    <t>Stephen Bechtel Jr</t>
  </si>
  <si>
    <t>Ilkka Herlin</t>
  </si>
  <si>
    <t>Bruce Flatt</t>
  </si>
  <si>
    <t>Wim van der Leegte</t>
  </si>
  <si>
    <t>shopping centers</t>
  </si>
  <si>
    <t>Edward DeBartolo Jr</t>
  </si>
  <si>
    <t>consumer electronics</t>
  </si>
  <si>
    <t>Gu Wei</t>
  </si>
  <si>
    <t>Linda Pritzker</t>
  </si>
  <si>
    <t>Slim-Fast</t>
  </si>
  <si>
    <t>S. Daniel Abraham</t>
  </si>
  <si>
    <t>Leonard Schleifer</t>
  </si>
  <si>
    <t>real estate, investments</t>
  </si>
  <si>
    <t>Bahaa Hariri</t>
  </si>
  <si>
    <t>Wang Chou-hsiong</t>
  </si>
  <si>
    <t>Lei Jufang</t>
  </si>
  <si>
    <t>Lee Hae-jin</t>
  </si>
  <si>
    <t>Lee Boo-jin</t>
  </si>
  <si>
    <t>palm oil</t>
  </si>
  <si>
    <t>Martua Sitorus</t>
  </si>
  <si>
    <t>Li Guangyu</t>
  </si>
  <si>
    <t>Alceu Elias Feldmann</t>
  </si>
  <si>
    <t>real estate, education</t>
  </si>
  <si>
    <t>Suat Gunsel</t>
  </si>
  <si>
    <t>Amy Wyss</t>
  </si>
  <si>
    <t>Tomas Olivo Lopez</t>
  </si>
  <si>
    <t>Dole, real estate</t>
  </si>
  <si>
    <t>David Murdock</t>
  </si>
  <si>
    <t>Ireland</t>
  </si>
  <si>
    <t>John Armitage</t>
  </si>
  <si>
    <t>Arvind Tiku</t>
  </si>
  <si>
    <t>casinos, mixed martial arts</t>
  </si>
  <si>
    <t>Frank Fertitta III</t>
  </si>
  <si>
    <t>greek yogurt</t>
  </si>
  <si>
    <t>Hamdi Ulukaya</t>
  </si>
  <si>
    <t>Publix supermarkets</t>
  </si>
  <si>
    <t>Carol Jenkins Barnett</t>
  </si>
  <si>
    <t>LinkedIn</t>
  </si>
  <si>
    <t>Reid Hoffman</t>
  </si>
  <si>
    <t>paper manufacturing</t>
  </si>
  <si>
    <t>Zhang Yin</t>
  </si>
  <si>
    <t>Lorenzo Fertitta</t>
  </si>
  <si>
    <t>Steven Schuurman</t>
  </si>
  <si>
    <t>George Bishop</t>
  </si>
  <si>
    <t>textiles, apparel</t>
  </si>
  <si>
    <t>Huang Guanlin</t>
  </si>
  <si>
    <t>Howard Marks</t>
  </si>
  <si>
    <t>Kishore Mariwala</t>
  </si>
  <si>
    <t>utilities, diversified</t>
  </si>
  <si>
    <t>Romano Minozzi</t>
  </si>
  <si>
    <t>George Argyros &amp; family</t>
  </si>
  <si>
    <t>household appliances</t>
  </si>
  <si>
    <t>Guo Jiangang</t>
  </si>
  <si>
    <t>Alberto Siccardi &amp; family</t>
  </si>
  <si>
    <t>Huang Shih Tsai</t>
  </si>
  <si>
    <t>Maria Helena Moraes Scripilliti</t>
  </si>
  <si>
    <t>Ermirio Pereira de Moraes</t>
  </si>
  <si>
    <t>brewery</t>
  </si>
  <si>
    <t>Yang Tingdong</t>
  </si>
  <si>
    <t>defense, hotels</t>
  </si>
  <si>
    <t>Michael Federmann &amp; family</t>
  </si>
  <si>
    <t>Andrew &amp; Peggy Cherng</t>
  </si>
  <si>
    <t>tires</t>
  </si>
  <si>
    <t>Arvind Poddar</t>
  </si>
  <si>
    <t>Stewart Horejsi &amp; family</t>
  </si>
  <si>
    <t>Zhang Xuezheng</t>
  </si>
  <si>
    <t>Real Estate</t>
  </si>
  <si>
    <t>Jonathan Kwok</t>
  </si>
  <si>
    <t>home appliances</t>
  </si>
  <si>
    <t>Fang Hongbo</t>
  </si>
  <si>
    <t>Christiane Schoeller</t>
  </si>
  <si>
    <t>Bruce Karsh</t>
  </si>
  <si>
    <t>United Arab Emirates</t>
  </si>
  <si>
    <t>auto dealers, investments</t>
  </si>
  <si>
    <t>Abdulla Al Futtaim &amp; family</t>
  </si>
  <si>
    <t>liquor</t>
  </si>
  <si>
    <t>Robert Sands</t>
  </si>
  <si>
    <t>Pedro Moreira Salles</t>
  </si>
  <si>
    <t>Eddie &amp; Sol Zakay</t>
  </si>
  <si>
    <t>Lin Zhixiong &amp; family</t>
  </si>
  <si>
    <t>Katarina Martinson</t>
  </si>
  <si>
    <t>Frank Slootman</t>
  </si>
  <si>
    <t>casinos, hotels</t>
  </si>
  <si>
    <t>Elaine Wynn</t>
  </si>
  <si>
    <t>Vikas Oberoi</t>
  </si>
  <si>
    <t>Tom Persson</t>
  </si>
  <si>
    <t>Charlotte Soderstrom</t>
  </si>
  <si>
    <t>Karl-Johan Persson</t>
  </si>
  <si>
    <t>media, tech</t>
  </si>
  <si>
    <t>Eddy Kusnadi Sariaatmadja &amp; family</t>
  </si>
  <si>
    <t>Lawrence Ho</t>
  </si>
  <si>
    <t>Jose E. Feliciano</t>
  </si>
  <si>
    <t>Henry Laufer</t>
  </si>
  <si>
    <t>Lin Yinsun</t>
  </si>
  <si>
    <t>Igor Makarov</t>
  </si>
  <si>
    <t>oil, real estate</t>
  </si>
  <si>
    <t>Mikhail Gutseriev</t>
  </si>
  <si>
    <t>Alexey Repik</t>
  </si>
  <si>
    <t>Baba Kalyani</t>
  </si>
  <si>
    <t>oil, gas</t>
  </si>
  <si>
    <t>Nikolai Buinov</t>
  </si>
  <si>
    <t>Yasuhiro Fukushima</t>
  </si>
  <si>
    <t>Karl Scheufele III &amp; family</t>
  </si>
  <si>
    <t>Jiang Weiping &amp; family</t>
  </si>
  <si>
    <t>food delivery app</t>
  </si>
  <si>
    <t>Stanley Tang</t>
  </si>
  <si>
    <t>K. Dinesh</t>
  </si>
  <si>
    <t>Todd McKinnon</t>
  </si>
  <si>
    <t>Coca Cola Israel</t>
  </si>
  <si>
    <t>David Wertheim</t>
  </si>
  <si>
    <t>Andy Fang</t>
  </si>
  <si>
    <t>Sybill Storz</t>
  </si>
  <si>
    <t>Gudrun Heine</t>
  </si>
  <si>
    <t>Zhao Hongfei</t>
  </si>
  <si>
    <t>palm oil, property</t>
  </si>
  <si>
    <t>Lau Cho Kun</t>
  </si>
  <si>
    <t>Alexandre Grendene Bartelle</t>
  </si>
  <si>
    <t>Florentino Perez</t>
  </si>
  <si>
    <t>carbon fiber products</t>
  </si>
  <si>
    <t>Wang Yanqing &amp; family</t>
  </si>
  <si>
    <t>Gretel Packer</t>
  </si>
  <si>
    <t>Gao Yi &amp; family</t>
  </si>
  <si>
    <t>Jiang Yehua &amp; family</t>
  </si>
  <si>
    <t>wine</t>
  </si>
  <si>
    <t>Zhang Yubai</t>
  </si>
  <si>
    <t>Adam Kwok</t>
  </si>
  <si>
    <t>Yan Zhi</t>
  </si>
  <si>
    <t>Getty Oil</t>
  </si>
  <si>
    <t>Gordon Getty</t>
  </si>
  <si>
    <t>sauce</t>
  </si>
  <si>
    <t>Wang Lizhan</t>
  </si>
  <si>
    <t>communication equipment</t>
  </si>
  <si>
    <t>Chen Zhisong</t>
  </si>
  <si>
    <t>optical components</t>
  </si>
  <si>
    <t>Scott Lin</t>
  </si>
  <si>
    <t>Georg von Opel</t>
  </si>
  <si>
    <t>Chris Wanstrath</t>
  </si>
  <si>
    <t>food processing</t>
  </si>
  <si>
    <t>John Tyson</t>
  </si>
  <si>
    <t>energy, real estate</t>
  </si>
  <si>
    <t>Lin Fanlian</t>
  </si>
  <si>
    <t>Richard Sands</t>
  </si>
  <si>
    <t>Dmitry Pumpyansky</t>
  </si>
  <si>
    <t>Solomon Lew</t>
  </si>
  <si>
    <t>Nutella, chocolates</t>
  </si>
  <si>
    <t>Maria Franca Fissolo</t>
  </si>
  <si>
    <t>Joao Alves de Queiroz Filho</t>
  </si>
  <si>
    <t>Jerzy Starak</t>
  </si>
  <si>
    <t>payment processing</t>
  </si>
  <si>
    <t>Jared Isaacman</t>
  </si>
  <si>
    <t>Yang Jian</t>
  </si>
  <si>
    <t>Tang Yiu</t>
  </si>
  <si>
    <t>Shao Xiaofeng</t>
  </si>
  <si>
    <t>Salil Singhal</t>
  </si>
  <si>
    <t>David Hains</t>
  </si>
  <si>
    <t>Lin Chang Su-O</t>
  </si>
  <si>
    <t>Wu Zhongyi</t>
  </si>
  <si>
    <t>Mi Enhua</t>
  </si>
  <si>
    <t>Koo Kwang-mo</t>
  </si>
  <si>
    <t>hygiene products</t>
  </si>
  <si>
    <t>Hui Lin Chit</t>
  </si>
  <si>
    <t>online apparel retail</t>
  </si>
  <si>
    <t>Eric Ya Shen</t>
  </si>
  <si>
    <t>Jeffrey Gundlach</t>
  </si>
  <si>
    <t>Zhaoxi Lu</t>
  </si>
  <si>
    <t>online retail</t>
  </si>
  <si>
    <t>Yusaku Maezawa</t>
  </si>
  <si>
    <t>David Walentas</t>
  </si>
  <si>
    <t>Ruan Shuilong &amp; family</t>
  </si>
  <si>
    <t>Louis Le Duff</t>
  </si>
  <si>
    <t>Eugene Murtagh</t>
  </si>
  <si>
    <t>Barry Zekelman</t>
  </si>
  <si>
    <t>wire &amp; cables, paints</t>
  </si>
  <si>
    <t>Vonnarat Tangkaravakoon</t>
  </si>
  <si>
    <t>Ted Turner</t>
  </si>
  <si>
    <t>Liang Xinjun</t>
  </si>
  <si>
    <t>precious metals, real estate</t>
  </si>
  <si>
    <t>Gavril Yushvaev</t>
  </si>
  <si>
    <t>machine tools</t>
  </si>
  <si>
    <t>Regine Leibinger</t>
  </si>
  <si>
    <t>Peter Leibinger</t>
  </si>
  <si>
    <t>automobiles</t>
  </si>
  <si>
    <t>Abhay Firodia</t>
  </si>
  <si>
    <t>Dermot Desmond</t>
  </si>
  <si>
    <t>metals, mining</t>
  </si>
  <si>
    <t>Andrei Bokarev</t>
  </si>
  <si>
    <t>health IT</t>
  </si>
  <si>
    <t>Phillip T. (Terry) Ragon</t>
  </si>
  <si>
    <t>Acharya Balkrishna</t>
  </si>
  <si>
    <t>William Ackman</t>
  </si>
  <si>
    <t>Luo Yangyong &amp; family</t>
  </si>
  <si>
    <t>Shashi &amp; Ravi Ruia</t>
  </si>
  <si>
    <t>David McMurtry</t>
  </si>
  <si>
    <t>Bill Austin</t>
  </si>
  <si>
    <t>Filiz Sahenk</t>
  </si>
  <si>
    <t>web hosting</t>
  </si>
  <si>
    <t>Bob Parsons</t>
  </si>
  <si>
    <t>Sze Man Bok</t>
  </si>
  <si>
    <t>K.C. Liu</t>
  </si>
  <si>
    <t>Erik Paulsson &amp; family</t>
  </si>
  <si>
    <t>agriculture, land</t>
  </si>
  <si>
    <t>Vadim Moshkovich</t>
  </si>
  <si>
    <t>meat processing</t>
  </si>
  <si>
    <t>Luigi Cremonini &amp; family</t>
  </si>
  <si>
    <t>Carlos Hank Rhon</t>
  </si>
  <si>
    <t>information technology</t>
  </si>
  <si>
    <t>Serge Godin</t>
  </si>
  <si>
    <t>manufacturing, investment</t>
  </si>
  <si>
    <t>Heloise Pratt</t>
  </si>
  <si>
    <t>Hua Xuande &amp; family</t>
  </si>
  <si>
    <t>Tsai Ming-kai</t>
  </si>
  <si>
    <t>retail, real estate</t>
  </si>
  <si>
    <t>Maren Otto</t>
  </si>
  <si>
    <t>Yasseen Mansour</t>
  </si>
  <si>
    <t>Diao Zhizhong</t>
  </si>
  <si>
    <t>Iceland</t>
  </si>
  <si>
    <t>Thor Bjorgolfsson</t>
  </si>
  <si>
    <t>Cao Longxiang &amp; family</t>
  </si>
  <si>
    <t>Anand Burman</t>
  </si>
  <si>
    <t>Pavel Baudis</t>
  </si>
  <si>
    <t>Jim Coulter</t>
  </si>
  <si>
    <t>Yahoo</t>
  </si>
  <si>
    <t>Jerry Yang</t>
  </si>
  <si>
    <t>Abilio dos Santos Diniz</t>
  </si>
  <si>
    <t>Jacques D'Amours</t>
  </si>
  <si>
    <t>Jitendra Virwani</t>
  </si>
  <si>
    <t>drug distribution</t>
  </si>
  <si>
    <t>Stewart Rahr</t>
  </si>
  <si>
    <t>Jim Kavanaugh</t>
  </si>
  <si>
    <t>Clayton Mathile</t>
  </si>
  <si>
    <t>Walter Faria</t>
  </si>
  <si>
    <t>consumer technology</t>
  </si>
  <si>
    <t>Xiong Shaoming</t>
  </si>
  <si>
    <t>Sid Bass</t>
  </si>
  <si>
    <t>Jean Salata</t>
  </si>
  <si>
    <t>hair care products</t>
  </si>
  <si>
    <t>Todd Christopher</t>
  </si>
  <si>
    <t>Brian Sheth</t>
  </si>
  <si>
    <t>Gerald Ford</t>
  </si>
  <si>
    <t>Stephan Schmidheiny</t>
  </si>
  <si>
    <t>casinos, real estate</t>
  </si>
  <si>
    <t>Phil Ruffin</t>
  </si>
  <si>
    <t>train cars</t>
  </si>
  <si>
    <t>Peter Spuhler</t>
  </si>
  <si>
    <t>Najib Mikati</t>
  </si>
  <si>
    <t>Alberto Roemmers</t>
  </si>
  <si>
    <t>Oman</t>
  </si>
  <si>
    <t>Suhail Bahwan</t>
  </si>
  <si>
    <t>alcohol</t>
  </si>
  <si>
    <t>Yuri Shefler</t>
  </si>
  <si>
    <t>accounting services</t>
  </si>
  <si>
    <t>Christian Latouche</t>
  </si>
  <si>
    <t>Hu Yangzhong</t>
  </si>
  <si>
    <t>Bernard Fraisse</t>
  </si>
  <si>
    <t>poultry processing</t>
  </si>
  <si>
    <t>Joseph Grendys</t>
  </si>
  <si>
    <t>Randal J. Kirk</t>
  </si>
  <si>
    <t>Vijay Shekhar Sharma</t>
  </si>
  <si>
    <t>Charles Bronfman</t>
  </si>
  <si>
    <t>venture capital, Google</t>
  </si>
  <si>
    <t>Kavitark Ram Shriram</t>
  </si>
  <si>
    <t>metal processing</t>
  </si>
  <si>
    <t>Yuan Fugen &amp; family</t>
  </si>
  <si>
    <t>Noam Gottesman</t>
  </si>
  <si>
    <t>Robert Miller</t>
  </si>
  <si>
    <t>Taha Mikati</t>
  </si>
  <si>
    <t>amusement parks</t>
  </si>
  <si>
    <t>Huang Qiaoling</t>
  </si>
  <si>
    <t>Philip &amp; Cristina Green</t>
  </si>
  <si>
    <t>renewable energy</t>
  </si>
  <si>
    <t>Somphote Ahunai</t>
  </si>
  <si>
    <t>Chen Hua</t>
  </si>
  <si>
    <t>Geng Jianming</t>
  </si>
  <si>
    <t>Cai Dongchen</t>
  </si>
  <si>
    <t>Nadir Godrej</t>
  </si>
  <si>
    <t>Smita Crishna-Godrej</t>
  </si>
  <si>
    <t>Rishad Naoroji</t>
  </si>
  <si>
    <t>Jamshyd Godrej</t>
  </si>
  <si>
    <t>Adi Godrej</t>
  </si>
  <si>
    <t>health information</t>
  </si>
  <si>
    <t>Chen Xiao Ying</t>
  </si>
  <si>
    <t>Madhukar Parekh</t>
  </si>
  <si>
    <t>T.Y. Tsai</t>
  </si>
  <si>
    <t>online gaming</t>
  </si>
  <si>
    <t>Bang Jun-hyuk</t>
  </si>
  <si>
    <t>Twitter</t>
  </si>
  <si>
    <t>Evan Williams</t>
  </si>
  <si>
    <t>Morris Chang</t>
  </si>
  <si>
    <t>Aloke Lohia</t>
  </si>
  <si>
    <t>New Zealand</t>
  </si>
  <si>
    <t>Richard Chandler</t>
  </si>
  <si>
    <t>dental products</t>
  </si>
  <si>
    <t>Heikki Kyostila</t>
  </si>
  <si>
    <t>Carlo Fidani</t>
  </si>
  <si>
    <t>Wu Yiling</t>
  </si>
  <si>
    <t>steel production</t>
  </si>
  <si>
    <t>Shen Wenrong</t>
  </si>
  <si>
    <t>Maria Del Pino y Calvo-Sotelo</t>
  </si>
  <si>
    <t>Mark Coombs</t>
  </si>
  <si>
    <t>Nandan Nilekani</t>
  </si>
  <si>
    <t>Peng Yongdong</t>
  </si>
  <si>
    <t>Chin Jong Hwa</t>
  </si>
  <si>
    <t>Charles Zegar</t>
  </si>
  <si>
    <t>Markus Blocher</t>
  </si>
  <si>
    <t>Katsumi Tada</t>
  </si>
  <si>
    <t>Guernsey</t>
  </si>
  <si>
    <t>Stephen Lansdown</t>
  </si>
  <si>
    <t>banking, insurance, media</t>
  </si>
  <si>
    <t>Yuri Kovalchuk</t>
  </si>
  <si>
    <t>Zhang Zhixiang</t>
  </si>
  <si>
    <t>Michael Ying</t>
  </si>
  <si>
    <t>Viktor Kharitonin</t>
  </si>
  <si>
    <t>SAP</t>
  </si>
  <si>
    <t>Hans-Werner Hector</t>
  </si>
  <si>
    <t>sports apparel</t>
  </si>
  <si>
    <t>Wang Wenmo</t>
  </si>
  <si>
    <t>Ferit Faik Sahenk</t>
  </si>
  <si>
    <t>Phillip Frost</t>
  </si>
  <si>
    <t>Macao</t>
  </si>
  <si>
    <t>Hoi Kin Hong</t>
  </si>
  <si>
    <t>Vivek Chaand Sehgal</t>
  </si>
  <si>
    <t>Columbia Sportswear</t>
  </si>
  <si>
    <t>Timothy Boyle</t>
  </si>
  <si>
    <t>Ou Zongrong &amp; family</t>
  </si>
  <si>
    <t>clinical diagnostics</t>
  </si>
  <si>
    <t>Miao Yongjun</t>
  </si>
  <si>
    <t>Alexis Lê-Quôc</t>
  </si>
  <si>
    <t>Diversified</t>
  </si>
  <si>
    <t>Ramon Ang</t>
  </si>
  <si>
    <t>smartphones</t>
  </si>
  <si>
    <t>Huang Jiangji</t>
  </si>
  <si>
    <t>Chang Jing</t>
  </si>
  <si>
    <t>Kalanithi Maran</t>
  </si>
  <si>
    <t>Olivier Pomel</t>
  </si>
  <si>
    <t>Alice Schwartz</t>
  </si>
  <si>
    <t>airport</t>
  </si>
  <si>
    <t>Dmitry Kamenshchik</t>
  </si>
  <si>
    <t>Bio-Pharma</t>
  </si>
  <si>
    <t>Hu Gengxi &amp; family</t>
  </si>
  <si>
    <t>Xie Juhua &amp; family</t>
  </si>
  <si>
    <t>shipping</t>
  </si>
  <si>
    <t>Tung Chee Hwa</t>
  </si>
  <si>
    <t>Chen Jinxia</t>
  </si>
  <si>
    <t>printing</t>
  </si>
  <si>
    <t>Glen Taylor</t>
  </si>
  <si>
    <t>Wu Guangming</t>
  </si>
  <si>
    <t>Harsh Mariwala</t>
  </si>
  <si>
    <t>Elizabeth Sy</t>
  </si>
  <si>
    <t>Daniel Pritzker</t>
  </si>
  <si>
    <t>tobacco</t>
  </si>
  <si>
    <t>Brad Kelley</t>
  </si>
  <si>
    <t>Zhang Wanzhen</t>
  </si>
  <si>
    <t>H. Ross Perot Jr</t>
  </si>
  <si>
    <t>search engine</t>
  </si>
  <si>
    <t>Arkady Volozh</t>
  </si>
  <si>
    <t>Lai Shixian</t>
  </si>
  <si>
    <t>retail stores</t>
  </si>
  <si>
    <t>Philippe Ginestet</t>
  </si>
  <si>
    <t>Yvonne Bauer</t>
  </si>
  <si>
    <t>Li Sze Lim</t>
  </si>
  <si>
    <t>Wilhelm Beier &amp; family</t>
  </si>
  <si>
    <t>Zhao Tao</t>
  </si>
  <si>
    <t>David Gottesman</t>
  </si>
  <si>
    <t>John Arrillaga</t>
  </si>
  <si>
    <t>Robert Toennies</t>
  </si>
  <si>
    <t>Clemens Toennies &amp; family</t>
  </si>
  <si>
    <t>Brian Acton</t>
  </si>
  <si>
    <t>Leon G. Cooperman</t>
  </si>
  <si>
    <t>Lin Ming-hsiung</t>
  </si>
  <si>
    <t>Stein Erik Hagen</t>
  </si>
  <si>
    <t>Xu Yingzhuo</t>
  </si>
  <si>
    <t>education technology</t>
  </si>
  <si>
    <t>Byju Raveendran and Divya Gokulnath</t>
  </si>
  <si>
    <t>Robert Duggan</t>
  </si>
  <si>
    <t>John Pritzker</t>
  </si>
  <si>
    <t>medical testing</t>
  </si>
  <si>
    <t>Dai Lizhong</t>
  </si>
  <si>
    <t>Xiong Wu</t>
  </si>
  <si>
    <t>Donald Trump</t>
  </si>
  <si>
    <t>TV, movie production</t>
  </si>
  <si>
    <t>Wang Changtian</t>
  </si>
  <si>
    <t>Farhad Moshiri</t>
  </si>
  <si>
    <t>Weng Xianding</t>
  </si>
  <si>
    <t>consulting</t>
  </si>
  <si>
    <t>Walter P.J. Droege</t>
  </si>
  <si>
    <t>venture capital</t>
  </si>
  <si>
    <t>Jim Breyer</t>
  </si>
  <si>
    <t>Matthias Reinhart</t>
  </si>
  <si>
    <t>Shen Hua &amp; family</t>
  </si>
  <si>
    <t>Jose Joao Abdalla Filho</t>
  </si>
  <si>
    <t>Stefan Olsson</t>
  </si>
  <si>
    <t>Geoffrey Kwok</t>
  </si>
  <si>
    <t>Washington Redskins</t>
  </si>
  <si>
    <t>Dan Snyder</t>
  </si>
  <si>
    <t>Rudy Ma</t>
  </si>
  <si>
    <t>airlines</t>
  </si>
  <si>
    <t>Nguyen Thi Phuong Thao</t>
  </si>
  <si>
    <t>Samvel Karapetyan</t>
  </si>
  <si>
    <t>chemicals, investments</t>
  </si>
  <si>
    <t>Hans Melchers</t>
  </si>
  <si>
    <t>Shum Chiu Hung &amp; family</t>
  </si>
  <si>
    <t>Doris Fisher</t>
  </si>
  <si>
    <t>Alexander Mamut</t>
  </si>
  <si>
    <t>Antonio Luiz Seabra</t>
  </si>
  <si>
    <t>Katharina Otto-Bernstein</t>
  </si>
  <si>
    <t>real estate, media</t>
  </si>
  <si>
    <t>Mortimer Zuckerman</t>
  </si>
  <si>
    <t>electronic trading</t>
  </si>
  <si>
    <t>Vincent Viola</t>
  </si>
  <si>
    <t>Alfred Oetker</t>
  </si>
  <si>
    <t>Christian Oetker</t>
  </si>
  <si>
    <t>Rosely Schweizer</t>
  </si>
  <si>
    <t>August Oetker</t>
  </si>
  <si>
    <t>Julia Oetker</t>
  </si>
  <si>
    <t>Bergit Douglas</t>
  </si>
  <si>
    <t>Carl Ferdinand Oetker</t>
  </si>
  <si>
    <t>Richard Oetker</t>
  </si>
  <si>
    <t>hardware</t>
  </si>
  <si>
    <t>Bai Baokun</t>
  </si>
  <si>
    <t>Friedrich Knapp</t>
  </si>
  <si>
    <t>Choo Chong Ngen</t>
  </si>
  <si>
    <t>Oprah Winfrey</t>
  </si>
  <si>
    <t>Jon Yarbrough</t>
  </si>
  <si>
    <t>John Dorrance III</t>
  </si>
  <si>
    <t>glass</t>
  </si>
  <si>
    <t>Yu Qibing &amp; family</t>
  </si>
  <si>
    <t>Caroline Hagen Kjos</t>
  </si>
  <si>
    <t>Maximilian Viessmann</t>
  </si>
  <si>
    <t>Clement Fayat &amp; family</t>
  </si>
  <si>
    <t>pig breeding</t>
  </si>
  <si>
    <t>Qian Ying</t>
  </si>
  <si>
    <t>Huang Wei</t>
  </si>
  <si>
    <t>poultry</t>
  </si>
  <si>
    <t>Fu Guangming &amp; family</t>
  </si>
  <si>
    <t>Contact Lens</t>
  </si>
  <si>
    <t>Tao Yuequn</t>
  </si>
  <si>
    <t>soy sauce</t>
  </si>
  <si>
    <t>Li Xuhui</t>
  </si>
  <si>
    <t>William Stone</t>
  </si>
  <si>
    <t>fashion investments</t>
  </si>
  <si>
    <t>Lawrence Stroll</t>
  </si>
  <si>
    <t>Lim Kok Thay</t>
  </si>
  <si>
    <t>food service</t>
  </si>
  <si>
    <t>Jeremy Jacobs Sr &amp; family</t>
  </si>
  <si>
    <t>Hussain Sajwani</t>
  </si>
  <si>
    <t>Eiichi Kuriwada</t>
  </si>
  <si>
    <t>William Berkley</t>
  </si>
  <si>
    <t>Otto Philipp Braun</t>
  </si>
  <si>
    <t>Kwek Leng Kee</t>
  </si>
  <si>
    <t>Mitchell Goldhar</t>
  </si>
  <si>
    <t>Warren Stephens</t>
  </si>
  <si>
    <t>software, investments</t>
  </si>
  <si>
    <t>Eva Maria Bucher-Haefner</t>
  </si>
  <si>
    <t>Uber</t>
  </si>
  <si>
    <t>Travis Kalanick</t>
  </si>
  <si>
    <t>Tong Jinquan</t>
  </si>
  <si>
    <t>Alec Gores</t>
  </si>
  <si>
    <t>Sanjeev Bikhchandani</t>
  </si>
  <si>
    <t>Erman Ilicak</t>
  </si>
  <si>
    <t>Chris Larsen</t>
  </si>
  <si>
    <t>metals, coal</t>
  </si>
  <si>
    <t>Sun Shoukuan</t>
  </si>
  <si>
    <t>aluminum, diversified</t>
  </si>
  <si>
    <t>Song Zuowen</t>
  </si>
  <si>
    <t>C. Dean Metropoulos</t>
  </si>
  <si>
    <t>Xu Shaochun</t>
  </si>
  <si>
    <t>Raj Kumar &amp; Kishin RK</t>
  </si>
  <si>
    <t>outsourcing</t>
  </si>
  <si>
    <t>Kenneth Tuchman</t>
  </si>
  <si>
    <t>hair products, tequila</t>
  </si>
  <si>
    <t>John Paul DeJoria</t>
  </si>
  <si>
    <t>cloud technology</t>
  </si>
  <si>
    <t>Vlad Shmunis</t>
  </si>
  <si>
    <t>Hu Kaijun</t>
  </si>
  <si>
    <t>Tony Tan Caktiong &amp; family</t>
  </si>
  <si>
    <t>Li Li</t>
  </si>
  <si>
    <t>Xu Zhihan</t>
  </si>
  <si>
    <t>Yang Shaopeng</t>
  </si>
  <si>
    <t>Or Wai Sheun</t>
  </si>
  <si>
    <t>Alicia Koplowitz</t>
  </si>
  <si>
    <t>Sean Parker</t>
  </si>
  <si>
    <t>department stores</t>
  </si>
  <si>
    <t>Luciano Hang</t>
  </si>
  <si>
    <t>Jeff Lawson</t>
  </si>
  <si>
    <t>Richard Peery</t>
  </si>
  <si>
    <t>Fu Mingkang &amp; family</t>
  </si>
  <si>
    <t>construction, pipes, banking</t>
  </si>
  <si>
    <t>Arkady Rotenberg</t>
  </si>
  <si>
    <t>Jean Coutu &amp; family</t>
  </si>
  <si>
    <t>Philadelphia Eagles</t>
  </si>
  <si>
    <t>Jeffrey Lurie</t>
  </si>
  <si>
    <t>Lim Sung-ki</t>
  </si>
  <si>
    <t>Samuel Yin</t>
  </si>
  <si>
    <t>sunglasses</t>
  </si>
  <si>
    <t>James Jannard</t>
  </si>
  <si>
    <t>Vivek Chand Burman</t>
  </si>
  <si>
    <t>Carlos Sanchez</t>
  </si>
  <si>
    <t>God Nisanov</t>
  </si>
  <si>
    <t>Zarakh Iliev</t>
  </si>
  <si>
    <t>Chen Tianshi</t>
  </si>
  <si>
    <t>solar panel materials</t>
  </si>
  <si>
    <t>Zhu Gongshan</t>
  </si>
  <si>
    <t>gambling</t>
  </si>
  <si>
    <t>Paul Gauselmann &amp; family</t>
  </si>
  <si>
    <t>Lu Zhiqiang</t>
  </si>
  <si>
    <t>art, car dealerships</t>
  </si>
  <si>
    <t>Norman Braman</t>
  </si>
  <si>
    <t>beef packing</t>
  </si>
  <si>
    <t>Wesley Batista</t>
  </si>
  <si>
    <t>Joesley Batista</t>
  </si>
  <si>
    <t>travel</t>
  </si>
  <si>
    <t>Sergio Mantegazza</t>
  </si>
  <si>
    <t>Alejandro Bulgheroni</t>
  </si>
  <si>
    <t>media, investments</t>
  </si>
  <si>
    <t>Koos Bekker</t>
  </si>
  <si>
    <t>Bob Gaglardi</t>
  </si>
  <si>
    <t>Jack Cowin</t>
  </si>
  <si>
    <t>Clive Palmer</t>
  </si>
  <si>
    <t>Kelcy Warren</t>
  </si>
  <si>
    <t>Sun Huaiqing &amp; family</t>
  </si>
  <si>
    <t>Austen Cargill II</t>
  </si>
  <si>
    <t>Marianne Liebmann</t>
  </si>
  <si>
    <t>James Cargill II</t>
  </si>
  <si>
    <t>Stephen Mandel Jr</t>
  </si>
  <si>
    <t>Hilton Schlosberg</t>
  </si>
  <si>
    <t>Li Wanqiang</t>
  </si>
  <si>
    <t>Ira Rennert</t>
  </si>
  <si>
    <t>Teresita Sy-Coson</t>
  </si>
  <si>
    <t>Hong Feng</t>
  </si>
  <si>
    <t>Philip Niarchos</t>
  </si>
  <si>
    <t>Patrice Motsepe</t>
  </si>
  <si>
    <t>auto repair</t>
  </si>
  <si>
    <t>Peter Unger</t>
  </si>
  <si>
    <t>John Fisher</t>
  </si>
  <si>
    <t>Li Hongxin &amp; family</t>
  </si>
  <si>
    <t>Xia Zuoquan</t>
  </si>
  <si>
    <t>furniture</t>
  </si>
  <si>
    <t>Todd Wanek</t>
  </si>
  <si>
    <t>Horst Paulmann &amp; family</t>
  </si>
  <si>
    <t>Kim Taek-jin</t>
  </si>
  <si>
    <t>auto dealerships</t>
  </si>
  <si>
    <t>Ye Fan &amp; family</t>
  </si>
  <si>
    <t>logistics, real estate</t>
  </si>
  <si>
    <t>Lindsay Fox</t>
  </si>
  <si>
    <t>Helmut Sohmen</t>
  </si>
  <si>
    <t>lasers</t>
  </si>
  <si>
    <t>Valentin Gapontsev &amp; family</t>
  </si>
  <si>
    <t>household chemicals</t>
  </si>
  <si>
    <t>Chen Kaixuan</t>
  </si>
  <si>
    <t>sports</t>
  </si>
  <si>
    <t>John Henry</t>
  </si>
  <si>
    <t>Penny Pritzker</t>
  </si>
  <si>
    <t>metals, banking, fertilizers</t>
  </si>
  <si>
    <t>Alexander Nesis</t>
  </si>
  <si>
    <t>Miriam Baumann-Blocher</t>
  </si>
  <si>
    <t>utilities, real estate</t>
  </si>
  <si>
    <t>Su Suyu &amp; family</t>
  </si>
  <si>
    <t>Chen Xueli</t>
  </si>
  <si>
    <t>Micky Jagtiani</t>
  </si>
  <si>
    <t>kitchen appliances</t>
  </si>
  <si>
    <t>Ren Jianhua</t>
  </si>
  <si>
    <t>shipbuilding</t>
  </si>
  <si>
    <t>Kommer Damen</t>
  </si>
  <si>
    <t>U-Haul</t>
  </si>
  <si>
    <t>E. Joe Shoen</t>
  </si>
  <si>
    <t>John Catsimatidis</t>
  </si>
  <si>
    <t>Vinod Khosla</t>
  </si>
  <si>
    <t>Portugal</t>
  </si>
  <si>
    <t>luxury fashion</t>
  </si>
  <si>
    <t>José Neves</t>
  </si>
  <si>
    <t>natural gas distribution</t>
  </si>
  <si>
    <t>Liu Ming Hui</t>
  </si>
  <si>
    <t>Herb Simon</t>
  </si>
  <si>
    <t>Alfred Gantner</t>
  </si>
  <si>
    <t>Marcel Erni</t>
  </si>
  <si>
    <t>Urs Wietlisbach</t>
  </si>
  <si>
    <t>Harley Sy</t>
  </si>
  <si>
    <t>gas stations, retail</t>
  </si>
  <si>
    <t>Jimmy Haslam</t>
  </si>
  <si>
    <t>Rodney Sacks</t>
  </si>
  <si>
    <t>Henry Sy Jr</t>
  </si>
  <si>
    <t>Eric Jing</t>
  </si>
  <si>
    <t>business software</t>
  </si>
  <si>
    <t>Aneel Bhusri</t>
  </si>
  <si>
    <t>Huang Zhenda &amp; family</t>
  </si>
  <si>
    <t>He Zhaoxi</t>
  </si>
  <si>
    <t>Daniel Tsai</t>
  </si>
  <si>
    <t>Walmart, logistics</t>
  </si>
  <si>
    <t>Drayton McLane Jr</t>
  </si>
  <si>
    <t>Andre Koo Sr</t>
  </si>
  <si>
    <t>TV network, investments</t>
  </si>
  <si>
    <t>Haim Saban</t>
  </si>
  <si>
    <t>Sebastian Piñera &amp; family</t>
  </si>
  <si>
    <t>Netscape, investments</t>
  </si>
  <si>
    <t>James Clark</t>
  </si>
  <si>
    <t>Kazakhstan</t>
  </si>
  <si>
    <t>Timur Kulibaev</t>
  </si>
  <si>
    <t>Dinara Kulibaeva</t>
  </si>
  <si>
    <t>insurance, beverages</t>
  </si>
  <si>
    <t>Vanich Chaiyawan</t>
  </si>
  <si>
    <t>power equipment</t>
  </si>
  <si>
    <t>Nan Cunhui</t>
  </si>
  <si>
    <t>Maritsa Lazari &amp; family</t>
  </si>
  <si>
    <t>Gu Yuhua &amp; family</t>
  </si>
  <si>
    <t>Li Zhongchu</t>
  </si>
  <si>
    <t>hospitals, health care</t>
  </si>
  <si>
    <t>Dulce Pugliese de Godoy Bueno</t>
  </si>
  <si>
    <t>John Caudwell</t>
  </si>
  <si>
    <t>Tony Xu</t>
  </si>
  <si>
    <t>Pat Stryker</t>
  </si>
  <si>
    <t>Bradley Jacobs</t>
  </si>
  <si>
    <t>Osman Kibar</t>
  </si>
  <si>
    <t>Sergei Gordeev</t>
  </si>
  <si>
    <t>telecom, investments</t>
  </si>
  <si>
    <t>Vladimir Yevtushenkov</t>
  </si>
  <si>
    <t>self storage</t>
  </si>
  <si>
    <t>B. Wayne Hughes</t>
  </si>
  <si>
    <t>nutritional supplements</t>
  </si>
  <si>
    <t>Liang Yunchao</t>
  </si>
  <si>
    <t>Hortensia Herrero</t>
  </si>
  <si>
    <t>Chandru Raheja</t>
  </si>
  <si>
    <t>Daniel Loeb</t>
  </si>
  <si>
    <t>pharmaceuticals, power</t>
  </si>
  <si>
    <t>Sudhir Mehta</t>
  </si>
  <si>
    <t>Samir Mehta</t>
  </si>
  <si>
    <t>Indianapolis Colts</t>
  </si>
  <si>
    <t>James Irsay</t>
  </si>
  <si>
    <t>Prasert Prasarttong-Osoth</t>
  </si>
  <si>
    <t>Jeff Sutton</t>
  </si>
  <si>
    <t>investment</t>
  </si>
  <si>
    <t>Michael Hintze</t>
  </si>
  <si>
    <t>Bennett Dorrance</t>
  </si>
  <si>
    <t>Gan Zhongru</t>
  </si>
  <si>
    <t>Ajay Piramal</t>
  </si>
  <si>
    <t>employment agency</t>
  </si>
  <si>
    <t>Philippe Foriel-Destezet</t>
  </si>
  <si>
    <t>internet search</t>
  </si>
  <si>
    <t>Melissa Ma</t>
  </si>
  <si>
    <t>cement, diversified</t>
  </si>
  <si>
    <t>Francesco Gaetano Caltagirone</t>
  </si>
  <si>
    <t>Huang Rulun</t>
  </si>
  <si>
    <t>soft drinks, fast food</t>
  </si>
  <si>
    <t>Ravi Jaipuria</t>
  </si>
  <si>
    <t>Allan Goldman</t>
  </si>
  <si>
    <t>Antonio Del Valle Ruiz &amp; family</t>
  </si>
  <si>
    <t>Furniture retail</t>
  </si>
  <si>
    <t>Gary Friedman</t>
  </si>
  <si>
    <t>Diane Kemper</t>
  </si>
  <si>
    <t>Carl Douglas</t>
  </si>
  <si>
    <t>mining, banking, hotels</t>
  </si>
  <si>
    <t>Bulat Utemuratov</t>
  </si>
  <si>
    <t>Lottie Tham &amp; family</t>
  </si>
  <si>
    <t>aluminum, utilities</t>
  </si>
  <si>
    <t>Oleg Deripaska</t>
  </si>
  <si>
    <t>Sandro Veronesi &amp; family</t>
  </si>
  <si>
    <t>Amy Goldman Fowler</t>
  </si>
  <si>
    <t>steel, coal</t>
  </si>
  <si>
    <t>Rinat Akhmetov</t>
  </si>
  <si>
    <t>Sheldon Lavin</t>
  </si>
  <si>
    <t>video streaming app</t>
  </si>
  <si>
    <t>Cheng Yixiao</t>
  </si>
  <si>
    <t>Joseph Liemandt</t>
  </si>
  <si>
    <t>In-N-Out Burger</t>
  </si>
  <si>
    <t>Lynsi Snyder</t>
  </si>
  <si>
    <t>Eric Douglas</t>
  </si>
  <si>
    <t>Ben Ashkenazy</t>
  </si>
  <si>
    <t>media, real estate</t>
  </si>
  <si>
    <t>Krit Ratanarak</t>
  </si>
  <si>
    <t>Liu Fangyi</t>
  </si>
  <si>
    <t>cheese</t>
  </si>
  <si>
    <t>James Leprino</t>
  </si>
  <si>
    <t>Georg Haub</t>
  </si>
  <si>
    <t>Jean (Gigi) Pritzker</t>
  </si>
  <si>
    <t>solar equipment</t>
  </si>
  <si>
    <t>Gao Jifan &amp; family</t>
  </si>
  <si>
    <t>furniture retailing</t>
  </si>
  <si>
    <t>Kurt Krieger</t>
  </si>
  <si>
    <t>Matt Moulding</t>
  </si>
  <si>
    <t>oil, semiconductor</t>
  </si>
  <si>
    <t>Chey Tae-won</t>
  </si>
  <si>
    <t>mining, steel</t>
  </si>
  <si>
    <t>Alexander Frolov</t>
  </si>
  <si>
    <t>Andrew Tan</t>
  </si>
  <si>
    <t>Steve Wynn</t>
  </si>
  <si>
    <t>motorcycle loans</t>
  </si>
  <si>
    <t>Chuchat Petaumpai &amp; Daonapa Petampai</t>
  </si>
  <si>
    <t>Pablo Legorreta</t>
  </si>
  <si>
    <t>Jane Goldman</t>
  </si>
  <si>
    <t>TD Ameritrade</t>
  </si>
  <si>
    <t>J. Joe Ricketts &amp; family</t>
  </si>
  <si>
    <t>Giuliana Benetton</t>
  </si>
  <si>
    <t>Luciano Benetton</t>
  </si>
  <si>
    <t>measuring instruments</t>
  </si>
  <si>
    <t>Tian Ming</t>
  </si>
  <si>
    <t>Naguib Sawiris</t>
  </si>
  <si>
    <t>payments software</t>
  </si>
  <si>
    <t>Pieter van der Does</t>
  </si>
  <si>
    <t>Zhang Li</t>
  </si>
  <si>
    <t>Stefan von Holtzbrinck</t>
  </si>
  <si>
    <t>Rakesh Jhunjhunwala</t>
  </si>
  <si>
    <t>Jim Koch</t>
  </si>
  <si>
    <t>chewing gum</t>
  </si>
  <si>
    <t>William Wrigley Jr</t>
  </si>
  <si>
    <t>Tsai Cheng-ta</t>
  </si>
  <si>
    <t>Senapathy Gopalakrishnan</t>
  </si>
  <si>
    <t>Herbert Sy</t>
  </si>
  <si>
    <t>Steven Klinsky</t>
  </si>
  <si>
    <t>Denis O'Brien</t>
  </si>
  <si>
    <t>Igor Bukhman</t>
  </si>
  <si>
    <t>Dmitry Bukhman</t>
  </si>
  <si>
    <t>software firm</t>
  </si>
  <si>
    <t>Alexander Karp</t>
  </si>
  <si>
    <t>Gwendolyn Sontheim Meyer</t>
  </si>
  <si>
    <t>Hans Sy</t>
  </si>
  <si>
    <t>Steve Conine</t>
  </si>
  <si>
    <t>Leonid Boguslavsky</t>
  </si>
  <si>
    <t>Niraj Shah</t>
  </si>
  <si>
    <t>Lv Jianming</t>
  </si>
  <si>
    <t>William Conway Jr</t>
  </si>
  <si>
    <t>energy</t>
  </si>
  <si>
    <t>Ronald McAulay</t>
  </si>
  <si>
    <t>payroll software</t>
  </si>
  <si>
    <t>Steven Sarowitz</t>
  </si>
  <si>
    <t>Tsai Hong-tu</t>
  </si>
  <si>
    <t>Maja Oeri</t>
  </si>
  <si>
    <t>Otto Happel</t>
  </si>
  <si>
    <t>Jin Lei</t>
  </si>
  <si>
    <t>Liang Feng</t>
  </si>
  <si>
    <t>Zhu Xingming</t>
  </si>
  <si>
    <t>Franziska Wuerbser &amp; Gabriella Meister</t>
  </si>
  <si>
    <t>Zhou Jianping</t>
  </si>
  <si>
    <t>Tung Chee Chen</t>
  </si>
  <si>
    <t>payment software</t>
  </si>
  <si>
    <t>Patrick Collison</t>
  </si>
  <si>
    <t>John Collison</t>
  </si>
  <si>
    <t>Xu Jinfu</t>
  </si>
  <si>
    <t>Angela Leong</t>
  </si>
  <si>
    <t>banking, real estate</t>
  </si>
  <si>
    <t>Bernard Saul II</t>
  </si>
  <si>
    <t>Cryptocurrency mining chips</t>
  </si>
  <si>
    <t>Zhan Micree</t>
  </si>
  <si>
    <t>P.V. Ramprasad Reddy</t>
  </si>
  <si>
    <t>3D printing</t>
  </si>
  <si>
    <t>Hans Langer</t>
  </si>
  <si>
    <t>ticketing service</t>
  </si>
  <si>
    <t>Klaus-Peter Schulenberg</t>
  </si>
  <si>
    <t>Patrick Ryan</t>
  </si>
  <si>
    <t>Don Hankey</t>
  </si>
  <si>
    <t>Fiona Geminder</t>
  </si>
  <si>
    <t>Daniel Och</t>
  </si>
  <si>
    <t>Peter Kellogg</t>
  </si>
  <si>
    <t>aviation</t>
  </si>
  <si>
    <t>Charles Edelstenne</t>
  </si>
  <si>
    <t>Harald Link</t>
  </si>
  <si>
    <t>Richard Tsai</t>
  </si>
  <si>
    <t>Masateru Uno &amp; family</t>
  </si>
  <si>
    <t>timberland, lumber mills</t>
  </si>
  <si>
    <t>Archie Aldis Emmerson &amp; family</t>
  </si>
  <si>
    <t>Thai Lee</t>
  </si>
  <si>
    <t>Chi Yufeng</t>
  </si>
  <si>
    <t>Erwin Franz Mueller</t>
  </si>
  <si>
    <t>Chen Huxiong</t>
  </si>
  <si>
    <t>John Sall</t>
  </si>
  <si>
    <t>hair dryers</t>
  </si>
  <si>
    <t>Li Gaiteng</t>
  </si>
  <si>
    <t>San Francisco 49ers</t>
  </si>
  <si>
    <t>Denise York &amp; family</t>
  </si>
  <si>
    <t>Zhang Xin &amp; Pan Shiyi</t>
  </si>
  <si>
    <t>Friede Springer</t>
  </si>
  <si>
    <t>Nie Tengyun &amp; family</t>
  </si>
  <si>
    <t>Kong Jian Min</t>
  </si>
  <si>
    <t>Vinod &amp; Anil Rai Gupta</t>
  </si>
  <si>
    <t>Arthur Irving</t>
  </si>
  <si>
    <t>pro sports teams</t>
  </si>
  <si>
    <t>Gayle Benson</t>
  </si>
  <si>
    <t>spirits</t>
  </si>
  <si>
    <t>Alessandra Garavoglia</t>
  </si>
  <si>
    <t>Mohamed Mansour</t>
  </si>
  <si>
    <t>Mark Shoen</t>
  </si>
  <si>
    <t>defense</t>
  </si>
  <si>
    <t>Neal Blue &amp; family</t>
  </si>
  <si>
    <t>Ivar Tollefsen</t>
  </si>
  <si>
    <t>Karin Schick</t>
  </si>
  <si>
    <t>John Arnold</t>
  </si>
  <si>
    <t>Thomas Secunda</t>
  </si>
  <si>
    <t>real estate, airport</t>
  </si>
  <si>
    <t>Alexander Skorobogatko</t>
  </si>
  <si>
    <t>Alexander Ponomarenko</t>
  </si>
  <si>
    <t>Kuok Khoon Hong</t>
  </si>
  <si>
    <t>Shyam &amp; Hari Bhartia</t>
  </si>
  <si>
    <t>hotels, motels</t>
  </si>
  <si>
    <t>Ji Qi</t>
  </si>
  <si>
    <t>flavorings</t>
  </si>
  <si>
    <t>Hans Peter Wild</t>
  </si>
  <si>
    <t>Jerry Speyer</t>
  </si>
  <si>
    <t>Christian Haub</t>
  </si>
  <si>
    <t>Miguel Krigsner</t>
  </si>
  <si>
    <t>Oleg Tinkov</t>
  </si>
  <si>
    <t>Heidi Horten</t>
  </si>
  <si>
    <t>Barry Sternlicht</t>
  </si>
  <si>
    <t>Chen Huwen</t>
  </si>
  <si>
    <t>David Filo</t>
  </si>
  <si>
    <t>Lucio Tan</t>
  </si>
  <si>
    <t>winter jackets</t>
  </si>
  <si>
    <t>Remo Ruffini</t>
  </si>
  <si>
    <t>Tahir &amp; family</t>
  </si>
  <si>
    <t>TV broadcasting</t>
  </si>
  <si>
    <t>Zygmunt Solorz-Zak</t>
  </si>
  <si>
    <t>Juan Abello</t>
  </si>
  <si>
    <t>N.R. Narayana Murthy</t>
  </si>
  <si>
    <t>pipe manufacturing</t>
  </si>
  <si>
    <t>Paolo &amp; Gianfelice Mario Rocca</t>
  </si>
  <si>
    <t>Ennio Doris &amp; family</t>
  </si>
  <si>
    <t>Cao Ji</t>
  </si>
  <si>
    <t>Miao Hangen</t>
  </si>
  <si>
    <t>Euisun Chung</t>
  </si>
  <si>
    <t>energy, investments</t>
  </si>
  <si>
    <t>Daniel Kretinsky</t>
  </si>
  <si>
    <t>Yitzhak Tshuva</t>
  </si>
  <si>
    <t>staffing &amp; recruiting</t>
  </si>
  <si>
    <t>Jim Davis</t>
  </si>
  <si>
    <t>Stephen Rubin</t>
  </si>
  <si>
    <t>billboards, Anaheim Angels</t>
  </si>
  <si>
    <t>Arturo Moreno</t>
  </si>
  <si>
    <t>Andres Santo Domingo</t>
  </si>
  <si>
    <t>John Middleton</t>
  </si>
  <si>
    <t>Lynn Schusterman</t>
  </si>
  <si>
    <t>Martin Ebner</t>
  </si>
  <si>
    <t>Martin Lau</t>
  </si>
  <si>
    <t>Formula One</t>
  </si>
  <si>
    <t>Bernard Ecclestone &amp; family</t>
  </si>
  <si>
    <t>Elizabeth Johnson</t>
  </si>
  <si>
    <t>Alejandro Santo Domingo</t>
  </si>
  <si>
    <t>Koon Poh Keong</t>
  </si>
  <si>
    <t>James Packer</t>
  </si>
  <si>
    <t>Julio Ponce Lerou</t>
  </si>
  <si>
    <t>messaging app</t>
  </si>
  <si>
    <t>Pavel Durov</t>
  </si>
  <si>
    <t>Aerin Lauder</t>
  </si>
  <si>
    <t>hand tools</t>
  </si>
  <si>
    <t>Qiu Jianping &amp; family</t>
  </si>
  <si>
    <t>Jay Paul</t>
  </si>
  <si>
    <t>Maria-Elisabeth Schaeffler-Thumann</t>
  </si>
  <si>
    <t>J.B. Pritzker</t>
  </si>
  <si>
    <t>Wu Shaoxun</t>
  </si>
  <si>
    <t>sensors</t>
  </si>
  <si>
    <t>Austin Russell</t>
  </si>
  <si>
    <t>mining, metals</t>
  </si>
  <si>
    <t>Anil Agarwal &amp; family</t>
  </si>
  <si>
    <t>Yu Huijiao</t>
  </si>
  <si>
    <t>Tom Morris</t>
  </si>
  <si>
    <t>Edward Johnson IV</t>
  </si>
  <si>
    <t>David Rubenstein</t>
  </si>
  <si>
    <t>paint</t>
  </si>
  <si>
    <t>Hong Jie</t>
  </si>
  <si>
    <t>Benjamin Zhengmin Pan &amp; family</t>
  </si>
  <si>
    <t>Hu Baifan</t>
  </si>
  <si>
    <t>real estate, finance</t>
  </si>
  <si>
    <t>Pan Sutong</t>
  </si>
  <si>
    <t>Liu Xiaodong</t>
  </si>
  <si>
    <t>Daniel D'Aniello</t>
  </si>
  <si>
    <t>trucking</t>
  </si>
  <si>
    <t>Johnelle Hunt</t>
  </si>
  <si>
    <t>Gil Shwed</t>
  </si>
  <si>
    <t>Mark Stevens</t>
  </si>
  <si>
    <t>Michael Rubin</t>
  </si>
  <si>
    <t>Hao Hong</t>
  </si>
  <si>
    <t>Nick Caporella</t>
  </si>
  <si>
    <t>Charles Cohen</t>
  </si>
  <si>
    <t>Trevor Rees-Jones</t>
  </si>
  <si>
    <t>nutrition, wellness products</t>
  </si>
  <si>
    <t>Frank VanderSloot</t>
  </si>
  <si>
    <t>Qi Xiangdong</t>
  </si>
  <si>
    <t>Li Shuirong</t>
  </si>
  <si>
    <t>Anthony Pritzker</t>
  </si>
  <si>
    <t>Richard LeFrak &amp; family</t>
  </si>
  <si>
    <t>Masatoshi Ito</t>
  </si>
  <si>
    <t>Sergei Galitsky</t>
  </si>
  <si>
    <t>Paul Singer</t>
  </si>
  <si>
    <t>Jaime Gilinski Bacal</t>
  </si>
  <si>
    <t>Masahiro Miki</t>
  </si>
  <si>
    <t>Daryl Katz</t>
  </si>
  <si>
    <t>petroleum, diversified</t>
  </si>
  <si>
    <t>Aziz Akhannouch &amp; family</t>
  </si>
  <si>
    <t>Romesh T. Wadhwani</t>
  </si>
  <si>
    <t>prosthetics</t>
  </si>
  <si>
    <t>Hans Georg Naeder</t>
  </si>
  <si>
    <t>payroll processing</t>
  </si>
  <si>
    <t>Chad Richison</t>
  </si>
  <si>
    <t>Amos Hostetter Jr</t>
  </si>
  <si>
    <t>discount brokerage</t>
  </si>
  <si>
    <t>Rodger Riney &amp; family</t>
  </si>
  <si>
    <t>Liechtenstein</t>
  </si>
  <si>
    <t>dental implants</t>
  </si>
  <si>
    <t>Christoph Zeller</t>
  </si>
  <si>
    <t>Luo Liguo &amp; family</t>
  </si>
  <si>
    <t>real estate, retail</t>
  </si>
  <si>
    <t>Majid Al Futtaim &amp; family</t>
  </si>
  <si>
    <t>Li Xiaohua &amp; family</t>
  </si>
  <si>
    <t>Hu Kun</t>
  </si>
  <si>
    <t>Neil Shen</t>
  </si>
  <si>
    <t>Suh Kyung-bae</t>
  </si>
  <si>
    <t>fish farming</t>
  </si>
  <si>
    <t>Gustav Magnar Witzoe</t>
  </si>
  <si>
    <t>Rita Tong Liu</t>
  </si>
  <si>
    <t>Ye Chenghai &amp; family</t>
  </si>
  <si>
    <t>Martin Haefner</t>
  </si>
  <si>
    <t>Estee Lauder</t>
  </si>
  <si>
    <t>William Lauder</t>
  </si>
  <si>
    <t>Xue Hua</t>
  </si>
  <si>
    <t>Li Weiguo</t>
  </si>
  <si>
    <t>security software</t>
  </si>
  <si>
    <t>Zhou Hongyi</t>
  </si>
  <si>
    <t>Jeffery Hildebrand</t>
  </si>
  <si>
    <t>Yi Zheng</t>
  </si>
  <si>
    <t>surveillance equipment</t>
  </si>
  <si>
    <t>Fu Liquan &amp; family</t>
  </si>
  <si>
    <t>scaffolding, cement mixers</t>
  </si>
  <si>
    <t>Mohed Altrad</t>
  </si>
  <si>
    <t>Mary Alice Dorrance Malone</t>
  </si>
  <si>
    <t>Orlando Bravo</t>
  </si>
  <si>
    <t>David Steward</t>
  </si>
  <si>
    <t>Kwek Leng Beng</t>
  </si>
  <si>
    <t>George Kurtz</t>
  </si>
  <si>
    <t>airline</t>
  </si>
  <si>
    <t>Rakesh Gangwal</t>
  </si>
  <si>
    <t>Venezuela</t>
  </si>
  <si>
    <t>Juan Carlos Escotet</t>
  </si>
  <si>
    <t>Peter Hargreaves</t>
  </si>
  <si>
    <t>Roger Wang</t>
  </si>
  <si>
    <t>Michael Milken</t>
  </si>
  <si>
    <t>Richard White</t>
  </si>
  <si>
    <t>Fang Wei</t>
  </si>
  <si>
    <t>Jeff Rothschild</t>
  </si>
  <si>
    <t>Russ Weiner</t>
  </si>
  <si>
    <t>Gilles Martin</t>
  </si>
  <si>
    <t>movies</t>
  </si>
  <si>
    <t>Steven Spielberg</t>
  </si>
  <si>
    <t>Qiu Guanghe &amp; family</t>
  </si>
  <si>
    <t>Herbert Wertheim</t>
  </si>
  <si>
    <t>Michael Otto</t>
  </si>
  <si>
    <t>Abdulla bin Ahmad Al Ghurair &amp; family</t>
  </si>
  <si>
    <t>Donald Sterling</t>
  </si>
  <si>
    <t>Zhang Jin</t>
  </si>
  <si>
    <t>Erik Selin</t>
  </si>
  <si>
    <t>Che Jianxing</t>
  </si>
  <si>
    <t>Shaul Shani</t>
  </si>
  <si>
    <t>Franco Bittar Garcia</t>
  </si>
  <si>
    <t>Robert Rich Jr</t>
  </si>
  <si>
    <t>Rupert Johnson Jr</t>
  </si>
  <si>
    <t>copper, education</t>
  </si>
  <si>
    <t>Feng Hailiang</t>
  </si>
  <si>
    <t>real estate, plush toys</t>
  </si>
  <si>
    <t>Ty Warner</t>
  </si>
  <si>
    <t>Tomasz Biernacki</t>
  </si>
  <si>
    <t>tobacco distribution, retail</t>
  </si>
  <si>
    <t>Igor Kesaev</t>
  </si>
  <si>
    <t>Wong Luen Hei</t>
  </si>
  <si>
    <t>Takao Yasuda</t>
  </si>
  <si>
    <t>Karsanbhai Patel</t>
  </si>
  <si>
    <t>Jason Chang</t>
  </si>
  <si>
    <t>Candido Pinheiro Koren de Lima</t>
  </si>
  <si>
    <t>Nusli Wadia</t>
  </si>
  <si>
    <t>Don Vultaggio &amp; family</t>
  </si>
  <si>
    <t>Wang Xicheng &amp; family</t>
  </si>
  <si>
    <t>mobile payments</t>
  </si>
  <si>
    <t>Jim McKelvey</t>
  </si>
  <si>
    <t>Jeff Greene</t>
  </si>
  <si>
    <t>sports retailing</t>
  </si>
  <si>
    <t>Michael Ashley</t>
  </si>
  <si>
    <t>motorcycles</t>
  </si>
  <si>
    <t>Pawan Munjal &amp; family</t>
  </si>
  <si>
    <t>pachinko parlors</t>
  </si>
  <si>
    <t>Chang-Woo Han &amp; family</t>
  </si>
  <si>
    <t>cleaning products</t>
  </si>
  <si>
    <t>H. Fisk Johnson</t>
  </si>
  <si>
    <t>Chairul Tanjung</t>
  </si>
  <si>
    <t>Rick Caruso</t>
  </si>
  <si>
    <t>Zhang Wenzhong</t>
  </si>
  <si>
    <t>Robert Rowling</t>
  </si>
  <si>
    <t>Winifred J. Marquart</t>
  </si>
  <si>
    <t>Helen Johnson-Leipold</t>
  </si>
  <si>
    <t>S. Curtis Johnson</t>
  </si>
  <si>
    <t>Cho Tak Wong</t>
  </si>
  <si>
    <t>smartphone screens</t>
  </si>
  <si>
    <t>Lam Wai Ying</t>
  </si>
  <si>
    <t>Samuel Tak Lee</t>
  </si>
  <si>
    <t>Marc Rowan</t>
  </si>
  <si>
    <t>Yakir Gabay</t>
  </si>
  <si>
    <t>energy, sports</t>
  </si>
  <si>
    <t>Janice McNair</t>
  </si>
  <si>
    <t>David Bonderman</t>
  </si>
  <si>
    <t>Luca Garavoglia</t>
  </si>
  <si>
    <t>pharmaceuticals, medical equipment</t>
  </si>
  <si>
    <t>Traudl Engelhorn &amp; family</t>
  </si>
  <si>
    <t>Neil Bluhm</t>
  </si>
  <si>
    <t>Stéphane Bancel</t>
  </si>
  <si>
    <t>Ursula Bechtolsheimer-Kipp</t>
  </si>
  <si>
    <t>Ken Xie</t>
  </si>
  <si>
    <t>Tony Tamer</t>
  </si>
  <si>
    <t>Sami Mnaymneh</t>
  </si>
  <si>
    <t>video streaming</t>
  </si>
  <si>
    <t>Su Hua</t>
  </si>
  <si>
    <t>videogames</t>
  </si>
  <si>
    <t>Gabe Newell</t>
  </si>
  <si>
    <t>duty-free</t>
  </si>
  <si>
    <t>Aiyawatt Srivaddhanaprabha &amp; family</t>
  </si>
  <si>
    <t>Li Guoqiang</t>
  </si>
  <si>
    <t>Pansy Ho</t>
  </si>
  <si>
    <t>Xu Jingren</t>
  </si>
  <si>
    <t>computer services, real estate</t>
  </si>
  <si>
    <t>Margot Birmingham Perot</t>
  </si>
  <si>
    <t>John Gandel</t>
  </si>
  <si>
    <t>Wang Wenxue</t>
  </si>
  <si>
    <t>oil, banking</t>
  </si>
  <si>
    <t>Zhang Hongwei</t>
  </si>
  <si>
    <t>biotechnology</t>
  </si>
  <si>
    <t>Ugur Sahin</t>
  </si>
  <si>
    <t>Carnival Cruises</t>
  </si>
  <si>
    <t>Shari Arison</t>
  </si>
  <si>
    <t>Thomas Pritzker</t>
  </si>
  <si>
    <t>Li Liufa &amp; family</t>
  </si>
  <si>
    <t>batteries, investments</t>
  </si>
  <si>
    <t>Michael Tojner</t>
  </si>
  <si>
    <t>Little Caesars</t>
  </si>
  <si>
    <t>Marian Ilitch</t>
  </si>
  <si>
    <t>Gao Dekang &amp; family</t>
  </si>
  <si>
    <t>lithium</t>
  </si>
  <si>
    <t>Li Liangbin</t>
  </si>
  <si>
    <t>construction, mining machinery</t>
  </si>
  <si>
    <t>Xu Shugen</t>
  </si>
  <si>
    <t>Steven Udvar-Hazy</t>
  </si>
  <si>
    <t>Yeung Kin-man</t>
  </si>
  <si>
    <t>Igor Altushkin</t>
  </si>
  <si>
    <t>online entertainment</t>
  </si>
  <si>
    <t>Chen Rui</t>
  </si>
  <si>
    <t>Toyota dealerships</t>
  </si>
  <si>
    <t>Dan Friedkin</t>
  </si>
  <si>
    <t>sporting goods retail</t>
  </si>
  <si>
    <t>John Morris</t>
  </si>
  <si>
    <t>bakery chain</t>
  </si>
  <si>
    <t>Wu Zhigang &amp; family</t>
  </si>
  <si>
    <t>rubber gloves</t>
  </si>
  <si>
    <t>Lim Wee Chai</t>
  </si>
  <si>
    <t>Arnout Schuijff</t>
  </si>
  <si>
    <t>food services</t>
  </si>
  <si>
    <t>Pierre Bellon &amp; family</t>
  </si>
  <si>
    <t>Antony Ressler</t>
  </si>
  <si>
    <t>Pierre Chen</t>
  </si>
  <si>
    <t>Eswatini (Swaziland)</t>
  </si>
  <si>
    <t>Nathan Kirsh</t>
  </si>
  <si>
    <t>movie making</t>
  </si>
  <si>
    <t>Arnon Milchan</t>
  </si>
  <si>
    <t>Akira Mori &amp; family</t>
  </si>
  <si>
    <t>Dong Fan</t>
  </si>
  <si>
    <t>Thomas Straumann</t>
  </si>
  <si>
    <t>internet service provider</t>
  </si>
  <si>
    <t>Ralph Dommermuth</t>
  </si>
  <si>
    <t>Houston Rockets, entertainment</t>
  </si>
  <si>
    <t>Tilman Fertitta</t>
  </si>
  <si>
    <t>Guenther Lehmann &amp; family</t>
  </si>
  <si>
    <t>John Paulson</t>
  </si>
  <si>
    <t>shipping, seafood</t>
  </si>
  <si>
    <t>Kjell Inge Rokke</t>
  </si>
  <si>
    <t>oil and gas, IT, lotteries</t>
  </si>
  <si>
    <t>Karel Komarek</t>
  </si>
  <si>
    <t>Leonard Stern</t>
  </si>
  <si>
    <t>payroll services</t>
  </si>
  <si>
    <t>Tom Golisano</t>
  </si>
  <si>
    <t>Patrick Lee</t>
  </si>
  <si>
    <t>Montri Jiaravanont</t>
  </si>
  <si>
    <t>Michael Minhong Yu</t>
  </si>
  <si>
    <t>Garrett Camp</t>
  </si>
  <si>
    <t>online media, Dallas Mavericks</t>
  </si>
  <si>
    <t>Mark Cuban</t>
  </si>
  <si>
    <t>Groupon</t>
  </si>
  <si>
    <t>Eric Lefkofsky</t>
  </si>
  <si>
    <t>Rafael Del Pino y Calvo-Sotelo</t>
  </si>
  <si>
    <t>Jon Stryker</t>
  </si>
  <si>
    <t>medical cosmetics</t>
  </si>
  <si>
    <t>Jian Jun</t>
  </si>
  <si>
    <t>Jaran Chiaravanont</t>
  </si>
  <si>
    <t>Julian Robertson Jr</t>
  </si>
  <si>
    <t>Peter Gilgan</t>
  </si>
  <si>
    <t>Michal Solowow</t>
  </si>
  <si>
    <t>Renzo Rosso &amp; family</t>
  </si>
  <si>
    <t>Ron Baron</t>
  </si>
  <si>
    <t>Igor Olenicoff</t>
  </si>
  <si>
    <t>media, retail</t>
  </si>
  <si>
    <t>David &amp; Frederick Barclay</t>
  </si>
  <si>
    <t>Edwin Leong</t>
  </si>
  <si>
    <t>Rainer Blickle</t>
  </si>
  <si>
    <t>Vladimir Kim</t>
  </si>
  <si>
    <t>Ken Fisher</t>
  </si>
  <si>
    <t>Pinterest</t>
  </si>
  <si>
    <t>Ben Silbermann</t>
  </si>
  <si>
    <t>Jonathan Gray</t>
  </si>
  <si>
    <t>Sumet Jiaravanon</t>
  </si>
  <si>
    <t>Wang Linpeng</t>
  </si>
  <si>
    <t>Viatcheslav Kantor</t>
  </si>
  <si>
    <t>Li Yongxin &amp; family</t>
  </si>
  <si>
    <t>Thomas Hagen</t>
  </si>
  <si>
    <t>Kwon Hyuk-bin</t>
  </si>
  <si>
    <t>Nigeria</t>
  </si>
  <si>
    <t>cement, sugar</t>
  </si>
  <si>
    <t>Abdulsamad Rabiu</t>
  </si>
  <si>
    <t>Mark Walter</t>
  </si>
  <si>
    <t>Michael Pieper</t>
  </si>
  <si>
    <t>alcoholic beverages</t>
  </si>
  <si>
    <t>Anthony von Mandl</t>
  </si>
  <si>
    <t>Wu Jianshu</t>
  </si>
  <si>
    <t>Stanley Druckenmiller</t>
  </si>
  <si>
    <t>book distribution, transportation</t>
  </si>
  <si>
    <t>Martha Ingram &amp; family</t>
  </si>
  <si>
    <t>Yuan Liping</t>
  </si>
  <si>
    <t>Matthew Calkins</t>
  </si>
  <si>
    <t>construction equipment, media</t>
  </si>
  <si>
    <t>Kerry Stokes</t>
  </si>
  <si>
    <t>construction, media</t>
  </si>
  <si>
    <t>Martin &amp; Olivier Bouygues</t>
  </si>
  <si>
    <t>navigation equipment</t>
  </si>
  <si>
    <t>Min Kao &amp; family</t>
  </si>
  <si>
    <t>Richard Li</t>
  </si>
  <si>
    <t>M.A. Yusuff Ali</t>
  </si>
  <si>
    <t>Luis Frias</t>
  </si>
  <si>
    <t>Radovan Vitek</t>
  </si>
  <si>
    <t>Jeronimo Arango &amp; family</t>
  </si>
  <si>
    <t>Maria Fernanda Amorim &amp; family</t>
  </si>
  <si>
    <t>Chu Lam Yiu</t>
  </si>
  <si>
    <t>Best Buy</t>
  </si>
  <si>
    <t>Richard Schulze</t>
  </si>
  <si>
    <t>Lai Jianping</t>
  </si>
  <si>
    <t>Sergei Popov</t>
  </si>
  <si>
    <t>Rudolf Maag</t>
  </si>
  <si>
    <t>casinos, property, energy</t>
  </si>
  <si>
    <t>Chen Lip Keong</t>
  </si>
  <si>
    <t>Dirk Rossmann &amp; family</t>
  </si>
  <si>
    <t>Wu Guanjiang &amp; family</t>
  </si>
  <si>
    <t>Mu Rongjun</t>
  </si>
  <si>
    <t>Lin Shu-hong</t>
  </si>
  <si>
    <t>Alain Bouchard</t>
  </si>
  <si>
    <t>Ivan Glasenberg</t>
  </si>
  <si>
    <t>Virgin</t>
  </si>
  <si>
    <t>Richard Branson</t>
  </si>
  <si>
    <t>Ronald Wanek</t>
  </si>
  <si>
    <t>Zhu Baoguo &amp; family</t>
  </si>
  <si>
    <t>Scott Cook</t>
  </si>
  <si>
    <t>vodka</t>
  </si>
  <si>
    <t>Bert Beveridge</t>
  </si>
  <si>
    <t>staffing, Baltimore Ravens</t>
  </si>
  <si>
    <t>Stephen Bisciotti</t>
  </si>
  <si>
    <t>Ray Lee Hunt</t>
  </si>
  <si>
    <t>Lin Xiucheng &amp; family</t>
  </si>
  <si>
    <t>Dona Bertarelli</t>
  </si>
  <si>
    <t>valves</t>
  </si>
  <si>
    <t>Zhang Daocai</t>
  </si>
  <si>
    <t>Ye Xiaoping</t>
  </si>
  <si>
    <t>Yu Yong</t>
  </si>
  <si>
    <t>hardware stores</t>
  </si>
  <si>
    <t>Eric Smidt</t>
  </si>
  <si>
    <t>Miuccia Prada</t>
  </si>
  <si>
    <t>Patrizio Bertelli</t>
  </si>
  <si>
    <t>Zhou Bajin</t>
  </si>
  <si>
    <t>cement</t>
  </si>
  <si>
    <t>Thomas Schmidheiny</t>
  </si>
  <si>
    <t>Masahiro Noda</t>
  </si>
  <si>
    <t>Ken Langone</t>
  </si>
  <si>
    <t>coffee makers</t>
  </si>
  <si>
    <t>Giuseppe De'Longhi &amp; family</t>
  </si>
  <si>
    <t>Charles B. Johnson</t>
  </si>
  <si>
    <t>Vikram Lal</t>
  </si>
  <si>
    <t>Piero Ferrari</t>
  </si>
  <si>
    <t>John Coates</t>
  </si>
  <si>
    <t>Carlos Rodriguez-Pastor</t>
  </si>
  <si>
    <t>Andreas Halvorsen</t>
  </si>
  <si>
    <t>Starbucks</t>
  </si>
  <si>
    <t>Howard Schultz</t>
  </si>
  <si>
    <t>Chen Fashu</t>
  </si>
  <si>
    <t>Sam Zell</t>
  </si>
  <si>
    <t>Lucy Peng</t>
  </si>
  <si>
    <t>construction equipment</t>
  </si>
  <si>
    <t>Anthony Bamford &amp; family</t>
  </si>
  <si>
    <t>Juergen Blickle</t>
  </si>
  <si>
    <t>Bernard Broermann</t>
  </si>
  <si>
    <t>Frank Wang</t>
  </si>
  <si>
    <t>sporting goods</t>
  </si>
  <si>
    <t>Michel Leclercq &amp; family</t>
  </si>
  <si>
    <t>Georgia</t>
  </si>
  <si>
    <t>Bidzina Ivanishvili</t>
  </si>
  <si>
    <t>Robert Bass</t>
  </si>
  <si>
    <t>Ted Lerner &amp; family</t>
  </si>
  <si>
    <t>Microsoft</t>
  </si>
  <si>
    <t>Charles Simonyi</t>
  </si>
  <si>
    <t>Chen Dongsheng</t>
  </si>
  <si>
    <t>Georg Nemetschek &amp; family</t>
  </si>
  <si>
    <t>Andre Esteves</t>
  </si>
  <si>
    <t>Mark Scheinberg</t>
  </si>
  <si>
    <t>Lee Yin Yee</t>
  </si>
  <si>
    <t>Pauline MacMillan Keinath</t>
  </si>
  <si>
    <t>vaccines</t>
  </si>
  <si>
    <t>Du Weimin</t>
  </si>
  <si>
    <t>touch screens</t>
  </si>
  <si>
    <t>Zhang Fan</t>
  </si>
  <si>
    <t>biopharmaceuticals</t>
  </si>
  <si>
    <t>Kiran Mazumdar-Shaw</t>
  </si>
  <si>
    <t>Marc Ladreit de Lacharriere</t>
  </si>
  <si>
    <t>Harold Hamm &amp; family</t>
  </si>
  <si>
    <t>Joshua Harris</t>
  </si>
  <si>
    <t>Yuri Milner</t>
  </si>
  <si>
    <t>candy</t>
  </si>
  <si>
    <t>Axel Oberwelland</t>
  </si>
  <si>
    <t>gambling software</t>
  </si>
  <si>
    <t>Teddy Sagi</t>
  </si>
  <si>
    <t>Qian Dongqi &amp; family</t>
  </si>
  <si>
    <t>agriculture</t>
  </si>
  <si>
    <t>Andrej Babis</t>
  </si>
  <si>
    <t>Karen Pritzker</t>
  </si>
  <si>
    <t>Barry Diller</t>
  </si>
  <si>
    <t>Joe Lewis</t>
  </si>
  <si>
    <t>utilities, telecom</t>
  </si>
  <si>
    <t>Walter Scott Jr &amp; family</t>
  </si>
  <si>
    <t>real estate, construction</t>
  </si>
  <si>
    <t>Georg Stumpf</t>
  </si>
  <si>
    <t>Bertil Hult</t>
  </si>
  <si>
    <t>Dirk Ziff</t>
  </si>
  <si>
    <t>Daniel Ziff</t>
  </si>
  <si>
    <t>Robert Ziff</t>
  </si>
  <si>
    <t>fertilizers</t>
  </si>
  <si>
    <t>Andrei Guriev &amp; family</t>
  </si>
  <si>
    <t>Deng Wen</t>
  </si>
  <si>
    <t>Emanuele (Lino) Saputo &amp; family</t>
  </si>
  <si>
    <t>Abhay Vakil &amp; family</t>
  </si>
  <si>
    <t>Kapil &amp; Rahul Bhatia</t>
  </si>
  <si>
    <t>chemicals, spandex</t>
  </si>
  <si>
    <t>You Xiaoping</t>
  </si>
  <si>
    <t>Pan Laican</t>
  </si>
  <si>
    <t>Christopher Hohn</t>
  </si>
  <si>
    <t>biochemicals</t>
  </si>
  <si>
    <t>Peter Grogg</t>
  </si>
  <si>
    <t>oil, banking, telecom</t>
  </si>
  <si>
    <t>Pyotr Aven</t>
  </si>
  <si>
    <t>Juan Roig</t>
  </si>
  <si>
    <t>investment research</t>
  </si>
  <si>
    <t>Joe Mansueto</t>
  </si>
  <si>
    <t>Cao Renxian</t>
  </si>
  <si>
    <t>John Brown</t>
  </si>
  <si>
    <t>Paul Xiaoming Lee &amp; family</t>
  </si>
  <si>
    <t>Terrence Pegula</t>
  </si>
  <si>
    <t>Murat Ulker</t>
  </si>
  <si>
    <t>ports</t>
  </si>
  <si>
    <t>Enrique Razon Jr</t>
  </si>
  <si>
    <t>Dan Olsson</t>
  </si>
  <si>
    <t>Milane Frantz</t>
  </si>
  <si>
    <t>Scott Duncan</t>
  </si>
  <si>
    <t>Dannine Avara</t>
  </si>
  <si>
    <t>Randa Duncan Williams</t>
  </si>
  <si>
    <t>Alexandra Schoerghuber</t>
  </si>
  <si>
    <t>Charles Dolan &amp; family</t>
  </si>
  <si>
    <t>Spotify</t>
  </si>
  <si>
    <t>Daniel Ek</t>
  </si>
  <si>
    <t>online advertising</t>
  </si>
  <si>
    <t>Jeff Green</t>
  </si>
  <si>
    <t>oil &amp; gas, banking</t>
  </si>
  <si>
    <t>George Kaiser</t>
  </si>
  <si>
    <t>Mong-Koo Chung</t>
  </si>
  <si>
    <t>Barry Lam</t>
  </si>
  <si>
    <t>drilling, shipping</t>
  </si>
  <si>
    <t>Idan Ofer</t>
  </si>
  <si>
    <t>Henry Nicholas III</t>
  </si>
  <si>
    <t>Ronald Lauder</t>
  </si>
  <si>
    <t>Law Kar Po</t>
  </si>
  <si>
    <t>record label</t>
  </si>
  <si>
    <t>Clive Calder</t>
  </si>
  <si>
    <t>Li Xiang</t>
  </si>
  <si>
    <t>Robert F. Smith</t>
  </si>
  <si>
    <t>Chu Mang Yee &amp; family</t>
  </si>
  <si>
    <t>Peter Gassner</t>
  </si>
  <si>
    <t>Michael Moritz</t>
  </si>
  <si>
    <t>Shen Guojun</t>
  </si>
  <si>
    <t>media, automotive</t>
  </si>
  <si>
    <t>Katharine Rayner</t>
  </si>
  <si>
    <t>Margaretta Taylor</t>
  </si>
  <si>
    <t>James Chambers</t>
  </si>
  <si>
    <t>Lee Yeow Chor &amp; Yeow Seng</t>
  </si>
  <si>
    <t>Lin Li</t>
  </si>
  <si>
    <t>Netflix</t>
  </si>
  <si>
    <t>Reed Hastings</t>
  </si>
  <si>
    <t>Yao Zhenhua &amp; family</t>
  </si>
  <si>
    <t>Dolby Laboratories</t>
  </si>
  <si>
    <t>Dagmar Dolby &amp; family</t>
  </si>
  <si>
    <t>Stefan Reimann-Andersen</t>
  </si>
  <si>
    <t>Matthias Reimann-Andersen</t>
  </si>
  <si>
    <t>Renate Reimann-Haas</t>
  </si>
  <si>
    <t>Wolfgang Reimann</t>
  </si>
  <si>
    <t>Bruce Kovner</t>
  </si>
  <si>
    <t>Tim Sweeney</t>
  </si>
  <si>
    <t>Rene Benko</t>
  </si>
  <si>
    <t>Gustavo Denegri</t>
  </si>
  <si>
    <t>Douglas Leone</t>
  </si>
  <si>
    <t>Tamara Gustavson</t>
  </si>
  <si>
    <t>Les Wexner &amp; family</t>
  </si>
  <si>
    <t>Jane Lauder</t>
  </si>
  <si>
    <t>Jean-Pierre Cayard</t>
  </si>
  <si>
    <t>Pankaj Patel</t>
  </si>
  <si>
    <t>Harry Stine</t>
  </si>
  <si>
    <t>Huang Yi</t>
  </si>
  <si>
    <t>food distribution</t>
  </si>
  <si>
    <t>J. Christopher Reyes</t>
  </si>
  <si>
    <t>Jude Reyes</t>
  </si>
  <si>
    <t>Li Chunan</t>
  </si>
  <si>
    <t>Hasmukh Chudgar</t>
  </si>
  <si>
    <t>Wang Zhendong</t>
  </si>
  <si>
    <t>Judy Faulkner</t>
  </si>
  <si>
    <t>diamond jewelry</t>
  </si>
  <si>
    <t>Laurence Graff &amp; family</t>
  </si>
  <si>
    <t>Wolfgang Herz</t>
  </si>
  <si>
    <t>Michael Herz</t>
  </si>
  <si>
    <t>Rahul Bajaj</t>
  </si>
  <si>
    <t>Edward Roski Jr</t>
  </si>
  <si>
    <t>Teh Hong Piow</t>
  </si>
  <si>
    <t>Carrie Perrodo &amp; family</t>
  </si>
  <si>
    <t>Peter Thiel</t>
  </si>
  <si>
    <t>Tang Shing-bor</t>
  </si>
  <si>
    <t>Alan Trefler</t>
  </si>
  <si>
    <t>An Kang</t>
  </si>
  <si>
    <t>Wang Zhenhua</t>
  </si>
  <si>
    <t>temp agency</t>
  </si>
  <si>
    <t>Frits Goldschmeding</t>
  </si>
  <si>
    <t>Mahendra Choksi &amp; family</t>
  </si>
  <si>
    <t>Hermes</t>
  </si>
  <si>
    <t>Nicolas Puech</t>
  </si>
  <si>
    <t>batteries</t>
  </si>
  <si>
    <t>Li Ping</t>
  </si>
  <si>
    <t>Shu Ping</t>
  </si>
  <si>
    <t>Wong Man Li</t>
  </si>
  <si>
    <t>Margarita Louis-Dreyfus &amp; family</t>
  </si>
  <si>
    <t>telecoms, media, oil-services</t>
  </si>
  <si>
    <t>Ananda Krishnan</t>
  </si>
  <si>
    <t>mapping software</t>
  </si>
  <si>
    <t>Jack Dangermond</t>
  </si>
  <si>
    <t>Kwee brothers</t>
  </si>
  <si>
    <t>Marvel comics</t>
  </si>
  <si>
    <t>Isaac Perlmutter</t>
  </si>
  <si>
    <t>Tsai Eng-meng</t>
  </si>
  <si>
    <t>Jason Jiang</t>
  </si>
  <si>
    <t>synthetic gloves</t>
  </si>
  <si>
    <t>Kuan Kam Hon &amp; family</t>
  </si>
  <si>
    <t>retail chain</t>
  </si>
  <si>
    <t>Luiza Helena Trajano</t>
  </si>
  <si>
    <t>Tom Gores</t>
  </si>
  <si>
    <t>pest control</t>
  </si>
  <si>
    <t>Gary Rollins</t>
  </si>
  <si>
    <t>Augusto &amp; Giorgio Perfetti</t>
  </si>
  <si>
    <t>eBay</t>
  </si>
  <si>
    <t>Meg Whitman</t>
  </si>
  <si>
    <t>Vincent Bolloré &amp; family</t>
  </si>
  <si>
    <t>mobile phone retailer</t>
  </si>
  <si>
    <t>Yasumitsu Shigeta &amp; family</t>
  </si>
  <si>
    <t>solar energy</t>
  </si>
  <si>
    <t>Jin Baofang</t>
  </si>
  <si>
    <t>Paul Tudor Jones II</t>
  </si>
  <si>
    <t>Lululemon</t>
  </si>
  <si>
    <t>Chip Wilson</t>
  </si>
  <si>
    <t>beer, investments</t>
  </si>
  <si>
    <t>Maria Asuncion Aramburuzabala &amp; family</t>
  </si>
  <si>
    <t>Chan Laiwa &amp; family</t>
  </si>
  <si>
    <t>Henry Samueli</t>
  </si>
  <si>
    <t>wind turbines</t>
  </si>
  <si>
    <t>Aloys Wobben</t>
  </si>
  <si>
    <t>Wang Yusuo &amp; family</t>
  </si>
  <si>
    <t>home furnishings</t>
  </si>
  <si>
    <t>Akio Nitori</t>
  </si>
  <si>
    <t>Lai Meisong</t>
  </si>
  <si>
    <t>Kushal Pal Singh</t>
  </si>
  <si>
    <t>Theo Mueller</t>
  </si>
  <si>
    <t>Odd Reitan</t>
  </si>
  <si>
    <t>Horst Julius Pudwill</t>
  </si>
  <si>
    <t>FedEx</t>
  </si>
  <si>
    <t>Fred Smith</t>
  </si>
  <si>
    <t>Jeff Skoll</t>
  </si>
  <si>
    <t>gaming</t>
  </si>
  <si>
    <t>Gang Ye</t>
  </si>
  <si>
    <t>Bajaj brothers</t>
  </si>
  <si>
    <t>John A. Sobrato &amp; family</t>
  </si>
  <si>
    <t>telecom, oil</t>
  </si>
  <si>
    <t>Mike Adenuga</t>
  </si>
  <si>
    <t>Jim Pattison</t>
  </si>
  <si>
    <t>Li Wa</t>
  </si>
  <si>
    <t>Ludwig Merckle</t>
  </si>
  <si>
    <t>Larry Xiangdong Chen</t>
  </si>
  <si>
    <t>Home Depot</t>
  </si>
  <si>
    <t>Arthur Blank</t>
  </si>
  <si>
    <t>Richard Kinder</t>
  </si>
  <si>
    <t>Frank Lowy</t>
  </si>
  <si>
    <t>Micky Arison</t>
  </si>
  <si>
    <t>metalworking tools</t>
  </si>
  <si>
    <t>Stef Wertheimer &amp; family</t>
  </si>
  <si>
    <t>solar panel components</t>
  </si>
  <si>
    <t>Lin Jianhua &amp; family</t>
  </si>
  <si>
    <t>optometry</t>
  </si>
  <si>
    <t>Guenther Fielmann &amp; family</t>
  </si>
  <si>
    <t>manufacturing, investments</t>
  </si>
  <si>
    <t>Mitchell Rales</t>
  </si>
  <si>
    <t>Hiroshi Mikitani</t>
  </si>
  <si>
    <t>construction, mining</t>
  </si>
  <si>
    <t>Dennis Washington</t>
  </si>
  <si>
    <t>John Reece</t>
  </si>
  <si>
    <t>Andrew Currie</t>
  </si>
  <si>
    <t>James Irving</t>
  </si>
  <si>
    <t>Zheng Shuliang &amp; family</t>
  </si>
  <si>
    <t>Dong Wei</t>
  </si>
  <si>
    <t>Jean-Michel Besnier</t>
  </si>
  <si>
    <t>Marie Besnier Beauvalot</t>
  </si>
  <si>
    <t>Wee Cho Yaw</t>
  </si>
  <si>
    <t>Sri Prakash Lohia</t>
  </si>
  <si>
    <t>Ralph Lauren</t>
  </si>
  <si>
    <t>Huang Chulong</t>
  </si>
  <si>
    <t>Andrei Kozitsyn</t>
  </si>
  <si>
    <t>David Siegel</t>
  </si>
  <si>
    <t>John Overdeck</t>
  </si>
  <si>
    <t>Ronda Stryker</t>
  </si>
  <si>
    <t>Liu Yongxing</t>
  </si>
  <si>
    <t>David Shaw</t>
  </si>
  <si>
    <t>computer hardware</t>
  </si>
  <si>
    <t>David Sun</t>
  </si>
  <si>
    <t>Thomas Siebel</t>
  </si>
  <si>
    <t>John Tu</t>
  </si>
  <si>
    <t>James Goodnight</t>
  </si>
  <si>
    <t>leveraged buyouts</t>
  </si>
  <si>
    <t>Ronald Perelman</t>
  </si>
  <si>
    <t>Hansjoerg Wyss</t>
  </si>
  <si>
    <t>Antti Herlin</t>
  </si>
  <si>
    <t>Francis Choi</t>
  </si>
  <si>
    <t>New England Patriots</t>
  </si>
  <si>
    <t>Robert Kraft</t>
  </si>
  <si>
    <t>Patrick Soon-Shiong</t>
  </si>
  <si>
    <t>imaging systems</t>
  </si>
  <si>
    <t>Huang Li</t>
  </si>
  <si>
    <t>Dmitry Rybolovlev</t>
  </si>
  <si>
    <t>Fredrik Lundberg</t>
  </si>
  <si>
    <t>Pham Nhat Vuong</t>
  </si>
  <si>
    <t>Reinhold Schmieding</t>
  </si>
  <si>
    <t>Ruan Hongliang &amp; family</t>
  </si>
  <si>
    <t>Johann Rupert &amp; family</t>
  </si>
  <si>
    <t>acoustic components</t>
  </si>
  <si>
    <t>Jiang Bin</t>
  </si>
  <si>
    <t>Henry Kravis</t>
  </si>
  <si>
    <t>vacuums</t>
  </si>
  <si>
    <t>James Dyson</t>
  </si>
  <si>
    <t>Carl Bennet</t>
  </si>
  <si>
    <t>Alexandre Behring</t>
  </si>
  <si>
    <t>Antonia Ax:son Johnson &amp; family</t>
  </si>
  <si>
    <t>Eli Broad</t>
  </si>
  <si>
    <t>Ashwin Dani</t>
  </si>
  <si>
    <t>Li Haiyan</t>
  </si>
  <si>
    <t>steel, mining</t>
  </si>
  <si>
    <t>Alexander Abramov</t>
  </si>
  <si>
    <t>Chase Coleman III</t>
  </si>
  <si>
    <t>Gustaf Douglas</t>
  </si>
  <si>
    <t>Agnete Kirk Thinggaard</t>
  </si>
  <si>
    <t>Thomas Kirk Kristiansen</t>
  </si>
  <si>
    <t>Sofie Kirk Kristiansen</t>
  </si>
  <si>
    <t>Kjeld Kirk Kristiansen</t>
  </si>
  <si>
    <t>Alexander Otto</t>
  </si>
  <si>
    <t>Rocco Commisso</t>
  </si>
  <si>
    <t>New Balance</t>
  </si>
  <si>
    <t>Jim Davis &amp; family</t>
  </si>
  <si>
    <t>William Li</t>
  </si>
  <si>
    <t>Star Wars</t>
  </si>
  <si>
    <t>George Lucas</t>
  </si>
  <si>
    <t>Rodolphe Saadé &amp; family</t>
  </si>
  <si>
    <t>George Roberts</t>
  </si>
  <si>
    <t>Marcos Galperin</t>
  </si>
  <si>
    <t>hotels, energy</t>
  </si>
  <si>
    <t>Michael Kadoorie</t>
  </si>
  <si>
    <t>John Malone</t>
  </si>
  <si>
    <t>Chick-fil-A</t>
  </si>
  <si>
    <t>Bubba Cathy</t>
  </si>
  <si>
    <t>agriculture, water</t>
  </si>
  <si>
    <t>Stewart and Lynda Resnick</t>
  </si>
  <si>
    <t>Dan Cathy</t>
  </si>
  <si>
    <t>Sandra Ortega Mera</t>
  </si>
  <si>
    <t>Guo Guangchang</t>
  </si>
  <si>
    <t>Stephen Ross</t>
  </si>
  <si>
    <t>Israel Englander</t>
  </si>
  <si>
    <t>candy, pet food</t>
  </si>
  <si>
    <t>Victoria Mars</t>
  </si>
  <si>
    <t>Valerie Mars</t>
  </si>
  <si>
    <t>Pamela Mars</t>
  </si>
  <si>
    <t>Marijke Mars</t>
  </si>
  <si>
    <t>Marie-Hélène Habert</t>
  </si>
  <si>
    <t>Laurent Dassault</t>
  </si>
  <si>
    <t>Thierry Dassault</t>
  </si>
  <si>
    <t>Olivier Dassault</t>
  </si>
  <si>
    <t>Murali Divi &amp; family</t>
  </si>
  <si>
    <t>Johann Graf</t>
  </si>
  <si>
    <t>Silvio Berlusconi &amp; family</t>
  </si>
  <si>
    <t>Pei Zhenhua</t>
  </si>
  <si>
    <t>Manuel Villar</t>
  </si>
  <si>
    <t>Martin Lorentzon</t>
  </si>
  <si>
    <t>Edward Johnson III</t>
  </si>
  <si>
    <t>Andrei Skoch &amp; family</t>
  </si>
  <si>
    <t>Benu Gopal Bangur</t>
  </si>
  <si>
    <t>John Grayken</t>
  </si>
  <si>
    <t>Terry Gou</t>
  </si>
  <si>
    <t>Prajogo Pangestu</t>
  </si>
  <si>
    <t>Rahel Blocher</t>
  </si>
  <si>
    <t>Algeria</t>
  </si>
  <si>
    <t>Issad Rebrab &amp; family</t>
  </si>
  <si>
    <t>appliance retailer</t>
  </si>
  <si>
    <t>Zhang Jindong</t>
  </si>
  <si>
    <t>Zhao Yan</t>
  </si>
  <si>
    <t>Magdalena Martullo-Blocher</t>
  </si>
  <si>
    <t>Bernard Marcus</t>
  </si>
  <si>
    <t>personal care goods</t>
  </si>
  <si>
    <t>Takahisa Takahara</t>
  </si>
  <si>
    <t>Alexei Kuzmichev</t>
  </si>
  <si>
    <t>David Green &amp; family</t>
  </si>
  <si>
    <t>banks, real estate</t>
  </si>
  <si>
    <t>Andrew Beal</t>
  </si>
  <si>
    <t>Yao Liangsong</t>
  </si>
  <si>
    <t>used cars</t>
  </si>
  <si>
    <t>Ernest Garcia III</t>
  </si>
  <si>
    <t>diamonds</t>
  </si>
  <si>
    <t>Nicky Oppenheimer &amp; family</t>
  </si>
  <si>
    <t>consumer products</t>
  </si>
  <si>
    <t>Li Jianquan &amp; family</t>
  </si>
  <si>
    <t>Walmart</t>
  </si>
  <si>
    <t>Christy Walton</t>
  </si>
  <si>
    <t>David Reuben</t>
  </si>
  <si>
    <t>Simon Reuben</t>
  </si>
  <si>
    <t>Wolfgang Marguerre &amp; family</t>
  </si>
  <si>
    <t>Shahid Khan</t>
  </si>
  <si>
    <t>online services</t>
  </si>
  <si>
    <t>Kim Beom-su</t>
  </si>
  <si>
    <t>Kei Hoi Pang</t>
  </si>
  <si>
    <t>roofing</t>
  </si>
  <si>
    <t>Diane Hendricks</t>
  </si>
  <si>
    <t>Andreas von Bechtolsheim &amp; family</t>
  </si>
  <si>
    <t>Savitri Jindal &amp; family</t>
  </si>
  <si>
    <t>Eric Wittouck</t>
  </si>
  <si>
    <t>Michael Platt</t>
  </si>
  <si>
    <t>Frederik Paulsen</t>
  </si>
  <si>
    <t>Roku</t>
  </si>
  <si>
    <t>Anthony Wood</t>
  </si>
  <si>
    <t>Wang Wenjing</t>
  </si>
  <si>
    <t>David Cheriton</t>
  </si>
  <si>
    <t>Tse Ping</t>
  </si>
  <si>
    <t>Nancy Walton Laurie</t>
  </si>
  <si>
    <t>Liu Jincheng &amp; family</t>
  </si>
  <si>
    <t>construction, chemicals</t>
  </si>
  <si>
    <t>Nassef Sawiris</t>
  </si>
  <si>
    <t>Leonid Fedun &amp; family</t>
  </si>
  <si>
    <t>Blair Parry-Okeden</t>
  </si>
  <si>
    <t>Jim Kennedy</t>
  </si>
  <si>
    <t>retail &amp; gas stations</t>
  </si>
  <si>
    <t>Tom &amp; Judy Love</t>
  </si>
  <si>
    <t>He Xiaopeng</t>
  </si>
  <si>
    <t>tequila</t>
  </si>
  <si>
    <t>Juan Francisco Beckmann Vidal &amp; family</t>
  </si>
  <si>
    <t>Sun Hongbin</t>
  </si>
  <si>
    <t>Chen Jianhua</t>
  </si>
  <si>
    <t>Kuldip Singh &amp; Gurbachan Singh Dhingra</t>
  </si>
  <si>
    <t>biotech, investments</t>
  </si>
  <si>
    <t>Ernesto Bertarelli</t>
  </si>
  <si>
    <t>sports, real estate</t>
  </si>
  <si>
    <t>Stanley Kroenke</t>
  </si>
  <si>
    <t>smartphone components</t>
  </si>
  <si>
    <t>Zeng Fangqin</t>
  </si>
  <si>
    <t>Azim Premji</t>
  </si>
  <si>
    <t>Stefano Pessina</t>
  </si>
  <si>
    <t>plumbing fixtures</t>
  </si>
  <si>
    <t>Herbert Kohler Jr &amp; family</t>
  </si>
  <si>
    <t>snacks, beverages</t>
  </si>
  <si>
    <t>Xu Shihui</t>
  </si>
  <si>
    <t>Dallas Cowboys</t>
  </si>
  <si>
    <t>Jerry Jones</t>
  </si>
  <si>
    <t>power strip</t>
  </si>
  <si>
    <t>Ruan Xueping</t>
  </si>
  <si>
    <t>power strips</t>
  </si>
  <si>
    <t>Ruan Liping</t>
  </si>
  <si>
    <t>satellite TV</t>
  </si>
  <si>
    <t>Charles Ergen</t>
  </si>
  <si>
    <t>Leon Black</t>
  </si>
  <si>
    <t>Galen Weston &amp; family</t>
  </si>
  <si>
    <t>automobiles, batteries</t>
  </si>
  <si>
    <t>Lu Xiangyang</t>
  </si>
  <si>
    <t>real estate, shipping</t>
  </si>
  <si>
    <t>Eyal Ofer</t>
  </si>
  <si>
    <t>August von Finck</t>
  </si>
  <si>
    <t>George Soros</t>
  </si>
  <si>
    <t>Shipping</t>
  </si>
  <si>
    <t>Gianluigi &amp; Rafaela Aponte</t>
  </si>
  <si>
    <t>Niels Peter Louis-Hansen</t>
  </si>
  <si>
    <t>Zong Qinghou</t>
  </si>
  <si>
    <t>Alain Merieux &amp; family</t>
  </si>
  <si>
    <t>motors</t>
  </si>
  <si>
    <t>Shigenobu Nagamori</t>
  </si>
  <si>
    <t>Jay Y. Lee</t>
  </si>
  <si>
    <t>Marc Benioff</t>
  </si>
  <si>
    <t>Ding Shijia</t>
  </si>
  <si>
    <t>Steven Rales</t>
  </si>
  <si>
    <t>Giorgio Armani</t>
  </si>
  <si>
    <t>Carlos Alberto Sicupira &amp; family</t>
  </si>
  <si>
    <t>Ann Walton Kroenke</t>
  </si>
  <si>
    <t>financial information</t>
  </si>
  <si>
    <t>Qi Shi &amp; family</t>
  </si>
  <si>
    <t>Ding Shizhong &amp; family</t>
  </si>
  <si>
    <t>internet, telecom</t>
  </si>
  <si>
    <t>Xavier Niel</t>
  </si>
  <si>
    <t>Charles Schwab</t>
  </si>
  <si>
    <t>Friedhelm Loh</t>
  </si>
  <si>
    <t>Sarath Ratanavadi</t>
  </si>
  <si>
    <t>mining, metals, machinery</t>
  </si>
  <si>
    <t>Iskander Makhmudov</t>
  </si>
  <si>
    <t>infant formula</t>
  </si>
  <si>
    <t>Leng Youbin</t>
  </si>
  <si>
    <t>Dang Yanbao</t>
  </si>
  <si>
    <t>Gordon Moore</t>
  </si>
  <si>
    <t>Cai Kui</t>
  </si>
  <si>
    <t>movies, record labels</t>
  </si>
  <si>
    <t>David Geffen</t>
  </si>
  <si>
    <t>Snapchat</t>
  </si>
  <si>
    <t>Evan Spiegel</t>
  </si>
  <si>
    <t>Kumar Birla</t>
  </si>
  <si>
    <t>photovoltaics</t>
  </si>
  <si>
    <t>Li Zhenguo &amp; family</t>
  </si>
  <si>
    <t>Denise Coates</t>
  </si>
  <si>
    <t>German Khan</t>
  </si>
  <si>
    <t>banking, property</t>
  </si>
  <si>
    <t>Quek Leng Chan</t>
  </si>
  <si>
    <t>pharmaceutical ingredients</t>
  </si>
  <si>
    <t>Li Ge</t>
  </si>
  <si>
    <t>Thomas Struengmann &amp; family</t>
  </si>
  <si>
    <t>Andreas Struengmann &amp; family</t>
  </si>
  <si>
    <t>Dilip Shanghvi</t>
  </si>
  <si>
    <t>Jan Koum</t>
  </si>
  <si>
    <t>Yu Renrong</t>
  </si>
  <si>
    <t>Philip Anschutz</t>
  </si>
  <si>
    <t>Hank &amp; Doug Meijer</t>
  </si>
  <si>
    <t>Alberto Bailleres Gonzalez &amp; family</t>
  </si>
  <si>
    <t>Zhang Tao</t>
  </si>
  <si>
    <t>John Fredriksen</t>
  </si>
  <si>
    <t>Forrest Li</t>
  </si>
  <si>
    <t>Bobby Murphy</t>
  </si>
  <si>
    <t>Tobi Lutke</t>
  </si>
  <si>
    <t>Cheng Xue</t>
  </si>
  <si>
    <t>Hui Wing Mau</t>
  </si>
  <si>
    <t>Carl Cook</t>
  </si>
  <si>
    <t>Sunil Mittal &amp; family</t>
  </si>
  <si>
    <t>Ian &amp; Richard Livingstone</t>
  </si>
  <si>
    <t>Massimiliana Landini Aleotti &amp; family</t>
  </si>
  <si>
    <t>Airbnb</t>
  </si>
  <si>
    <t>Nathan Blecharczyk</t>
  </si>
  <si>
    <t>Joe Gebbia</t>
  </si>
  <si>
    <t>Melker Schorling &amp; family</t>
  </si>
  <si>
    <t>Luis Carlos Sarmiento</t>
  </si>
  <si>
    <t>Viktor Rashnikov</t>
  </si>
  <si>
    <t>Harry Triguboff</t>
  </si>
  <si>
    <t>Liu Hanyuan</t>
  </si>
  <si>
    <t>Liu Yonghao &amp; family</t>
  </si>
  <si>
    <t>Mikhail Prokhorov</t>
  </si>
  <si>
    <t>John Doerr</t>
  </si>
  <si>
    <t>Cyrus Poonawalla</t>
  </si>
  <si>
    <t>palm oil, shipping, property</t>
  </si>
  <si>
    <t>Robert Kuok</t>
  </si>
  <si>
    <t>Liang Wengen</t>
  </si>
  <si>
    <t>Lin Bin</t>
  </si>
  <si>
    <t>Marcel Herrmann Telles</t>
  </si>
  <si>
    <t>Jay Chaudhry</t>
  </si>
  <si>
    <t>Anders Holch Povlsen</t>
  </si>
  <si>
    <t>Ma Jianrong &amp; family</t>
  </si>
  <si>
    <t>Brian Chesky</t>
  </si>
  <si>
    <t>Anthony Pratt</t>
  </si>
  <si>
    <t>Joseph Tsai</t>
  </si>
  <si>
    <t>metals, energy</t>
  </si>
  <si>
    <t>Viktor Vekselberg</t>
  </si>
  <si>
    <t>Aliko Dangote</t>
  </si>
  <si>
    <t>Kwong Siu-hing</t>
  </si>
  <si>
    <t>Zhang Bangxin</t>
  </si>
  <si>
    <t>video surveillance</t>
  </si>
  <si>
    <t>Gong Hongjia &amp; family</t>
  </si>
  <si>
    <t>Twitter, Square</t>
  </si>
  <si>
    <t>Jack Dorsey</t>
  </si>
  <si>
    <t>Jensen Huang</t>
  </si>
  <si>
    <t>Wang Laichun</t>
  </si>
  <si>
    <t>Wang Laisheng</t>
  </si>
  <si>
    <t>Huang Shilin</t>
  </si>
  <si>
    <t>Graeme Hart</t>
  </si>
  <si>
    <t>retail, media</t>
  </si>
  <si>
    <t>Ricardo Salinas Pliego &amp; family</t>
  </si>
  <si>
    <t>Kim Jung-ju</t>
  </si>
  <si>
    <t>alcohol, real estate</t>
  </si>
  <si>
    <t>Charoen Sirivadhanabhakdi</t>
  </si>
  <si>
    <t>David Tepper</t>
  </si>
  <si>
    <t>mining, copper products</t>
  </si>
  <si>
    <t>Wang Wenyin</t>
  </si>
  <si>
    <t>Cen Junda</t>
  </si>
  <si>
    <t>Robert &amp; Philip Ng</t>
  </si>
  <si>
    <t>Kirsten Rausing</t>
  </si>
  <si>
    <t>Finn Rausing</t>
  </si>
  <si>
    <t>steel, investments</t>
  </si>
  <si>
    <t>Roman Abramovich</t>
  </si>
  <si>
    <t>Pallonji Mistry</t>
  </si>
  <si>
    <t>Robin Li</t>
  </si>
  <si>
    <t>Shi Yonghong &amp; family</t>
  </si>
  <si>
    <t>Georg Schaeffler</t>
  </si>
  <si>
    <t>Udo &amp; Harald Tschira</t>
  </si>
  <si>
    <t>Hinduja brothers</t>
  </si>
  <si>
    <t>Peter Woo</t>
  </si>
  <si>
    <t>Fan Hongwei &amp; family</t>
  </si>
  <si>
    <t>Wang Jianlin</t>
  </si>
  <si>
    <t>Lu Zhongfang</t>
  </si>
  <si>
    <t>home improvement stores</t>
  </si>
  <si>
    <t>John Menard Jr</t>
  </si>
  <si>
    <t>Thomas Frist Jr &amp; family</t>
  </si>
  <si>
    <t>David Duffield</t>
  </si>
  <si>
    <t>Carl Icahn</t>
  </si>
  <si>
    <t>Lakshmi Mittal</t>
  </si>
  <si>
    <t>Steve Cohen</t>
  </si>
  <si>
    <t>Patrick Drahi</t>
  </si>
  <si>
    <t>coal, fertilizers</t>
  </si>
  <si>
    <t>Andrey Melnichenko</t>
  </si>
  <si>
    <t>Eduardo Saverin</t>
  </si>
  <si>
    <t>Ken Griffin</t>
  </si>
  <si>
    <t>Abigail Johnson</t>
  </si>
  <si>
    <t>hydraulic machinery</t>
  </si>
  <si>
    <t>Wang Liping &amp; family</t>
  </si>
  <si>
    <t>e-cigarettes</t>
  </si>
  <si>
    <t>Chen Zhiping</t>
  </si>
  <si>
    <t>Zhou Qunfei &amp; family</t>
  </si>
  <si>
    <t>Mikhail Fridman</t>
  </si>
  <si>
    <t>Hasso Plattner &amp; family</t>
  </si>
  <si>
    <t>Lee Man Tat</t>
  </si>
  <si>
    <t>Donald Bren</t>
  </si>
  <si>
    <t>batteries, automobiles</t>
  </si>
  <si>
    <t>Wang Chuanfu</t>
  </si>
  <si>
    <t>Scott Farquhar</t>
  </si>
  <si>
    <t>Mike Cannon-Brookes</t>
  </si>
  <si>
    <t>Jorn Rausing</t>
  </si>
  <si>
    <t>Donald Newhouse</t>
  </si>
  <si>
    <t>wireless networking gear</t>
  </si>
  <si>
    <t>Robert Pera</t>
  </si>
  <si>
    <t>casinos/hotels</t>
  </si>
  <si>
    <t>Lui Che Woo &amp; family</t>
  </si>
  <si>
    <t>Dietmar Hopp &amp; family</t>
  </si>
  <si>
    <t>Dhanin Chearavanont</t>
  </si>
  <si>
    <t>Uday Kotak</t>
  </si>
  <si>
    <t>Wei Jianjun &amp; family</t>
  </si>
  <si>
    <t>steel, telecom, investments</t>
  </si>
  <si>
    <t>Alisher Usmanov</t>
  </si>
  <si>
    <t>Joseph Lau</t>
  </si>
  <si>
    <t>video conferencing</t>
  </si>
  <si>
    <t>Eric Yuan &amp; family</t>
  </si>
  <si>
    <t>Dustin Moskovitz</t>
  </si>
  <si>
    <t>Eric Schmidt</t>
  </si>
  <si>
    <t>Ray Dalio</t>
  </si>
  <si>
    <t>Wu Yajun</t>
  </si>
  <si>
    <t>Seo Jung-jin</t>
  </si>
  <si>
    <t>Gina Rinehart</t>
  </si>
  <si>
    <t>Lukas Walton</t>
  </si>
  <si>
    <t>Charlene de Carvalho-Heineken &amp; family</t>
  </si>
  <si>
    <t>Ernest Garcia II</t>
  </si>
  <si>
    <t>Emmanuel Besnier</t>
  </si>
  <si>
    <t>brakes</t>
  </si>
  <si>
    <t>Heinz Hermann Thiele &amp; family</t>
  </si>
  <si>
    <t>James Ratcliffe</t>
  </si>
  <si>
    <t>Radhakishan Damani &amp; family</t>
  </si>
  <si>
    <t>Li Shufu</t>
  </si>
  <si>
    <t>Zuo Hui</t>
  </si>
  <si>
    <t>Zhang Zhidong</t>
  </si>
  <si>
    <t>banking, tobacco</t>
  </si>
  <si>
    <t>Michael Hartono</t>
  </si>
  <si>
    <t>finance, telecommunications</t>
  </si>
  <si>
    <t>Petr Kellner</t>
  </si>
  <si>
    <t>Vagit Alekperov</t>
  </si>
  <si>
    <t>Andrew Forrest</t>
  </si>
  <si>
    <t>Zhong Huijuan</t>
  </si>
  <si>
    <t>Iris Fontbona &amp; family</t>
  </si>
  <si>
    <t>Jorge Paulo Lemann &amp; family</t>
  </si>
  <si>
    <t>Xu Hang</t>
  </si>
  <si>
    <t>R. Budi Hartono</t>
  </si>
  <si>
    <t>Gennady Timchenko</t>
  </si>
  <si>
    <t>Stefan Persson</t>
  </si>
  <si>
    <t>Goh Cheng Liang</t>
  </si>
  <si>
    <t>BMW</t>
  </si>
  <si>
    <t>Stefan Quandt</t>
  </si>
  <si>
    <t>newspapers, TV network</t>
  </si>
  <si>
    <t>Rupert Murdoch &amp; family</t>
  </si>
  <si>
    <t>Chen Bang</t>
  </si>
  <si>
    <t>fasteners</t>
  </si>
  <si>
    <t>Reinhold Wuerth &amp; family</t>
  </si>
  <si>
    <t>Suleiman Kerimov &amp; family</t>
  </si>
  <si>
    <t>Thomas Peterffy</t>
  </si>
  <si>
    <t>Richard Qiangdong Liu</t>
  </si>
  <si>
    <t>eBay, PayPal</t>
  </si>
  <si>
    <t>Pierre Omidyar</t>
  </si>
  <si>
    <t>Stephen Schwarzman</t>
  </si>
  <si>
    <t>Jiang Rensheng &amp; family</t>
  </si>
  <si>
    <t>Klaus-Michael Kuehne</t>
  </si>
  <si>
    <t>Wang Xing</t>
  </si>
  <si>
    <t>Aldi, Trader Joe's</t>
  </si>
  <si>
    <t>Theo Albrecht Jr &amp; family</t>
  </si>
  <si>
    <t>Li Xiting</t>
  </si>
  <si>
    <t>Apple, Disney</t>
  </si>
  <si>
    <t>Laurene Powell Jobs &amp; family</t>
  </si>
  <si>
    <t>German Larrea Mota Velasco &amp; family</t>
  </si>
  <si>
    <t>Shiv Nadar</t>
  </si>
  <si>
    <t>Leonard Lauder</t>
  </si>
  <si>
    <t>gas, chemicals</t>
  </si>
  <si>
    <t>Leonid Mikhelson</t>
  </si>
  <si>
    <t>Zhang Yong</t>
  </si>
  <si>
    <t>Alexey Mordashov &amp; family</t>
  </si>
  <si>
    <t>Jim Simons</t>
  </si>
  <si>
    <t>Qin Yinglin &amp; family</t>
  </si>
  <si>
    <t>Chanel</t>
  </si>
  <si>
    <t>Gerard Wertheimer</t>
  </si>
  <si>
    <t>Alain Wertheimer</t>
  </si>
  <si>
    <t>eyeglasses</t>
  </si>
  <si>
    <t>Leonardo Del Vecchio &amp; family</t>
  </si>
  <si>
    <t>Vladimir Potanin</t>
  </si>
  <si>
    <t>BMW, pharmaceuticals</t>
  </si>
  <si>
    <t>Susanne Klatten</t>
  </si>
  <si>
    <t>Hui Ka Yan</t>
  </si>
  <si>
    <t>steel, transport</t>
  </si>
  <si>
    <t>Vladimir Lisin</t>
  </si>
  <si>
    <t>Lee Shau Kee</t>
  </si>
  <si>
    <t>Robin Zeng</t>
  </si>
  <si>
    <t>Giovanni Ferrero</t>
  </si>
  <si>
    <t>Zhang Yiming</t>
  </si>
  <si>
    <t>commodities, ports</t>
  </si>
  <si>
    <t>Gautam Adani</t>
  </si>
  <si>
    <t>Red Bull</t>
  </si>
  <si>
    <t>Dietrich Mateschitz</t>
  </si>
  <si>
    <t>William Lei Ding</t>
  </si>
  <si>
    <t>Jacqueline Mars</t>
  </si>
  <si>
    <t>John Mars</t>
  </si>
  <si>
    <t>Lei Jun</t>
  </si>
  <si>
    <t>Yang Huiyan &amp; family</t>
  </si>
  <si>
    <t>music, chemicals</t>
  </si>
  <si>
    <t>Len Blavatnik</t>
  </si>
  <si>
    <t>Takemitsu Takizaki</t>
  </si>
  <si>
    <t>Pang Kang</t>
  </si>
  <si>
    <t>Wang Wei</t>
  </si>
  <si>
    <t>Li Ka-shing</t>
  </si>
  <si>
    <t>Sheldon Adelson</t>
  </si>
  <si>
    <t>Dieter Schwarz</t>
  </si>
  <si>
    <t>Masayoshi Son</t>
  </si>
  <si>
    <t>He Xiangjian</t>
  </si>
  <si>
    <t>David Thomson &amp; family</t>
  </si>
  <si>
    <t>Dell computers</t>
  </si>
  <si>
    <t>Michael Dell</t>
  </si>
  <si>
    <t>Sun Piaoyang</t>
  </si>
  <si>
    <t>Tadashi Yanai &amp; family</t>
  </si>
  <si>
    <t>Beate Heister &amp; Karl Albrecht Jr.</t>
  </si>
  <si>
    <t>Quicken Loans</t>
  </si>
  <si>
    <t>Daniel Gilbert</t>
  </si>
  <si>
    <t>François Pinault &amp; family</t>
  </si>
  <si>
    <t>Koch Industries</t>
  </si>
  <si>
    <t>Julia Koch &amp; family</t>
  </si>
  <si>
    <t>Charles Koch</t>
  </si>
  <si>
    <t>Phil Knight &amp; family</t>
  </si>
  <si>
    <t>Colin Zheng Huang</t>
  </si>
  <si>
    <t>Ma Huateng</t>
  </si>
  <si>
    <t>Michael Bloomberg</t>
  </si>
  <si>
    <t>Amazon</t>
  </si>
  <si>
    <t>MacKenzie Scott</t>
  </si>
  <si>
    <t>Jack Ma</t>
  </si>
  <si>
    <t>Carlos Slim Helu &amp; family</t>
  </si>
  <si>
    <t>Rob Walton</t>
  </si>
  <si>
    <t>Jim Walton</t>
  </si>
  <si>
    <t>Alice Walton</t>
  </si>
  <si>
    <t>L'Oreal</t>
  </si>
  <si>
    <t>Francoise Bettencourt Meyers &amp; family</t>
  </si>
  <si>
    <t>beverages, pharmaceuticals</t>
  </si>
  <si>
    <t>Zhong Shanshan</t>
  </si>
  <si>
    <t>Amancio Ortega</t>
  </si>
  <si>
    <t>Sergey Brin</t>
  </si>
  <si>
    <t>Steve Ballmer</t>
  </si>
  <si>
    <t>Mukesh Ambani</t>
  </si>
  <si>
    <t>Larry Page</t>
  </si>
  <si>
    <t>Warren Buffett</t>
  </si>
  <si>
    <t>Larry Ellison</t>
  </si>
  <si>
    <t>Mark Zuckerberg</t>
  </si>
  <si>
    <t>Bill Gates</t>
  </si>
  <si>
    <t>Bernard Arnault &amp; family</t>
  </si>
  <si>
    <t>Tesla, SpaceX</t>
  </si>
  <si>
    <t>Elon Musk</t>
  </si>
  <si>
    <t>Jeff Bezos</t>
  </si>
  <si>
    <t>Компания</t>
  </si>
  <si>
    <t>Капитал</t>
  </si>
  <si>
    <t>ФИО</t>
  </si>
  <si>
    <t>№</t>
  </si>
  <si>
    <t>миллиардеров на сто тысяч</t>
  </si>
  <si>
    <t>www.stevsky.ru/forbes2020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</si>
</sst>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9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0"/>
      <color indexed="10"/>
      <name val="Arial Cyr"/>
      <charset val="204"/>
    </font>
    <font>
      <sz val="10"/>
      <color indexed="16"/>
      <name val="Arial Cyr"/>
      <charset val="204"/>
    </font>
    <font>
      <b/>
      <sz val="8"/>
      <name val="Arial Cyr"/>
      <charset val="204"/>
    </font>
    <font>
      <sz val="9"/>
      <color indexed="10"/>
      <name val="Arial Cyr"/>
      <charset val="204"/>
    </font>
    <font>
      <sz val="8"/>
      <color indexed="16"/>
      <name val="Arial Cyr"/>
      <charset val="204"/>
    </font>
    <font>
      <b/>
      <sz val="9"/>
      <color indexed="81"/>
      <name val="Tahoma"/>
      <family val="2"/>
      <charset val="204"/>
    </font>
    <font>
      <sz val="10"/>
      <name val="Arial"/>
      <family val="2"/>
      <charset val="204"/>
    </font>
    <font>
      <sz val="10"/>
      <color rgb="FFFF0000"/>
      <name val="Arial Cyr"/>
      <charset val="204"/>
    </font>
    <font>
      <sz val="10"/>
      <color rgb="FFFF0000"/>
      <name val="Arial"/>
      <family val="2"/>
      <charset val="204"/>
    </font>
    <font>
      <sz val="10"/>
      <color theme="3"/>
      <name val="Arial Cyr"/>
      <charset val="204"/>
    </font>
    <font>
      <sz val="10"/>
      <color rgb="FF00B05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737373"/>
      <name val="Calibri"/>
      <family val="2"/>
      <charset val="204"/>
      <scheme val="minor"/>
    </font>
    <font>
      <b/>
      <sz val="16"/>
      <color indexed="12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1" fillId="0" borderId="0"/>
  </cellStyleXfs>
  <cellXfs count="192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2" xfId="0" applyFill="1" applyBorder="1"/>
    <xf numFmtId="0" fontId="0" fillId="0" borderId="0" xfId="0" applyFill="1" applyBorder="1"/>
    <xf numFmtId="0" fontId="7" fillId="0" borderId="0" xfId="0" applyFont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6" fillId="0" borderId="1" xfId="0" applyFont="1" applyFill="1" applyBorder="1"/>
    <xf numFmtId="0" fontId="2" fillId="0" borderId="1" xfId="0" applyFont="1" applyFill="1" applyBorder="1"/>
    <xf numFmtId="0" fontId="5" fillId="0" borderId="0" xfId="0" applyFont="1" applyFill="1" applyBorder="1"/>
    <xf numFmtId="0" fontId="9" fillId="0" borderId="8" xfId="0" applyFont="1" applyBorder="1"/>
    <xf numFmtId="0" fontId="9" fillId="0" borderId="9" xfId="0" applyFont="1" applyBorder="1"/>
    <xf numFmtId="0" fontId="9" fillId="0" borderId="9" xfId="0" applyFont="1" applyFill="1" applyBorder="1"/>
    <xf numFmtId="0" fontId="9" fillId="0" borderId="10" xfId="0" applyFont="1" applyBorder="1"/>
    <xf numFmtId="0" fontId="9" fillId="0" borderId="11" xfId="0" applyFont="1" applyBorder="1"/>
    <xf numFmtId="0" fontId="9" fillId="0" borderId="1" xfId="0" applyFont="1" applyBorder="1"/>
    <xf numFmtId="0" fontId="9" fillId="0" borderId="2" xfId="0" applyFont="1" applyBorder="1"/>
    <xf numFmtId="0" fontId="9" fillId="0" borderId="1" xfId="0" applyFont="1" applyFill="1" applyBorder="1"/>
    <xf numFmtId="0" fontId="9" fillId="0" borderId="2" xfId="0" applyFont="1" applyFill="1" applyBorder="1"/>
    <xf numFmtId="0" fontId="9" fillId="0" borderId="12" xfId="0" applyFont="1" applyBorder="1"/>
    <xf numFmtId="0" fontId="9" fillId="0" borderId="3" xfId="0" applyFont="1" applyBorder="1"/>
    <xf numFmtId="0" fontId="9" fillId="0" borderId="3" xfId="0" applyFont="1" applyFill="1" applyBorder="1"/>
    <xf numFmtId="0" fontId="9" fillId="0" borderId="13" xfId="0" applyFont="1" applyBorder="1"/>
    <xf numFmtId="0" fontId="10" fillId="0" borderId="8" xfId="0" applyFont="1" applyBorder="1"/>
    <xf numFmtId="0" fontId="10" fillId="0" borderId="9" xfId="0" applyFont="1" applyBorder="1"/>
    <xf numFmtId="0" fontId="10" fillId="0" borderId="9" xfId="0" applyFont="1" applyFill="1" applyBorder="1"/>
    <xf numFmtId="0" fontId="10" fillId="0" borderId="10" xfId="0" applyFont="1" applyBorder="1"/>
    <xf numFmtId="0" fontId="10" fillId="0" borderId="11" xfId="0" applyFont="1" applyBorder="1"/>
    <xf numFmtId="0" fontId="10" fillId="0" borderId="1" xfId="0" applyFont="1" applyBorder="1"/>
    <xf numFmtId="0" fontId="10" fillId="0" borderId="1" xfId="0" applyFont="1" applyFill="1" applyBorder="1"/>
    <xf numFmtId="0" fontId="10" fillId="0" borderId="2" xfId="0" applyFont="1" applyBorder="1"/>
    <xf numFmtId="0" fontId="10" fillId="0" borderId="12" xfId="0" applyFont="1" applyBorder="1"/>
    <xf numFmtId="0" fontId="10" fillId="0" borderId="3" xfId="0" applyFont="1" applyBorder="1"/>
    <xf numFmtId="0" fontId="10" fillId="0" borderId="3" xfId="0" applyFont="1" applyFill="1" applyBorder="1"/>
    <xf numFmtId="0" fontId="10" fillId="0" borderId="13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Fill="1" applyBorder="1"/>
    <xf numFmtId="0" fontId="2" fillId="0" borderId="0" xfId="0" applyFont="1"/>
    <xf numFmtId="0" fontId="5" fillId="6" borderId="14" xfId="0" applyFont="1" applyFill="1" applyBorder="1" applyAlignment="1">
      <alignment horizontal="center" vertical="center"/>
    </xf>
    <xf numFmtId="0" fontId="9" fillId="0" borderId="11" xfId="0" applyFont="1" applyFill="1" applyBorder="1"/>
    <xf numFmtId="0" fontId="9" fillId="4" borderId="1" xfId="0" applyFont="1" applyFill="1" applyBorder="1"/>
    <xf numFmtId="0" fontId="12" fillId="0" borderId="1" xfId="0" applyFont="1" applyFill="1" applyBorder="1"/>
    <xf numFmtId="0" fontId="9" fillId="4" borderId="3" xfId="0" applyFont="1" applyFill="1" applyBorder="1"/>
    <xf numFmtId="0" fontId="9" fillId="4" borderId="9" xfId="0" applyFont="1" applyFill="1" applyBorder="1"/>
    <xf numFmtId="0" fontId="2" fillId="0" borderId="0" xfId="0" applyFont="1" applyBorder="1"/>
    <xf numFmtId="0" fontId="2" fillId="0" borderId="0" xfId="0" applyFont="1" applyFill="1" applyBorder="1"/>
    <xf numFmtId="0" fontId="5" fillId="0" borderId="0" xfId="0" applyFont="1" applyBorder="1"/>
    <xf numFmtId="0" fontId="9" fillId="0" borderId="0" xfId="0" applyFont="1" applyBorder="1"/>
    <xf numFmtId="0" fontId="9" fillId="0" borderId="0" xfId="0" applyFont="1" applyFill="1" applyBorder="1"/>
    <xf numFmtId="0" fontId="9" fillId="0" borderId="1" xfId="0" applyFont="1" applyFill="1" applyBorder="1" applyAlignment="1"/>
    <xf numFmtId="0" fontId="10" fillId="0" borderId="10" xfId="0" applyFont="1" applyFill="1" applyBorder="1"/>
    <xf numFmtId="0" fontId="13" fillId="0" borderId="3" xfId="0" applyFont="1" applyBorder="1"/>
    <xf numFmtId="0" fontId="2" fillId="0" borderId="2" xfId="0" applyFont="1" applyFill="1" applyBorder="1"/>
    <xf numFmtId="0" fontId="0" fillId="0" borderId="10" xfId="0" applyFill="1" applyBorder="1"/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9" fillId="0" borderId="0" xfId="0" applyFont="1"/>
    <xf numFmtId="0" fontId="0" fillId="0" borderId="9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3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1" fillId="6" borderId="14" xfId="0" applyFont="1" applyFill="1" applyBorder="1" applyAlignment="1">
      <alignment horizontal="center" vertical="top"/>
    </xf>
    <xf numFmtId="0" fontId="11" fillId="6" borderId="15" xfId="0" applyFont="1" applyFill="1" applyBorder="1" applyAlignment="1">
      <alignment horizontal="left" vertical="top"/>
    </xf>
    <xf numFmtId="0" fontId="11" fillId="6" borderId="14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0" fillId="0" borderId="3" xfId="0" applyFill="1" applyBorder="1"/>
    <xf numFmtId="0" fontId="0" fillId="0" borderId="13" xfId="0" applyFill="1" applyBorder="1"/>
    <xf numFmtId="0" fontId="11" fillId="6" borderId="19" xfId="0" applyFont="1" applyFill="1" applyBorder="1" applyAlignment="1">
      <alignment horizontal="left" vertical="center" wrapText="1"/>
    </xf>
    <xf numFmtId="0" fontId="11" fillId="6" borderId="14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5" fillId="6" borderId="19" xfId="0" applyFont="1" applyFill="1" applyBorder="1" applyAlignment="1">
      <alignment horizontal="left" vertical="center" wrapText="1"/>
    </xf>
    <xf numFmtId="0" fontId="5" fillId="6" borderId="14" xfId="0" applyFont="1" applyFill="1" applyBorder="1" applyAlignment="1">
      <alignment horizontal="left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top"/>
    </xf>
    <xf numFmtId="0" fontId="5" fillId="6" borderId="14" xfId="0" applyFont="1" applyFill="1" applyBorder="1" applyAlignment="1">
      <alignment horizontal="left" vertical="top"/>
    </xf>
    <xf numFmtId="0" fontId="5" fillId="6" borderId="15" xfId="0" applyFont="1" applyFill="1" applyBorder="1" applyAlignment="1">
      <alignment horizontal="left" vertical="top"/>
    </xf>
    <xf numFmtId="0" fontId="5" fillId="0" borderId="8" xfId="0" applyFont="1" applyBorder="1"/>
    <xf numFmtId="0" fontId="2" fillId="0" borderId="9" xfId="0" applyFont="1" applyBorder="1"/>
    <xf numFmtId="0" fontId="2" fillId="0" borderId="9" xfId="0" applyFont="1" applyFill="1" applyBorder="1"/>
    <xf numFmtId="0" fontId="2" fillId="0" borderId="10" xfId="0" applyFont="1" applyBorder="1"/>
    <xf numFmtId="0" fontId="9" fillId="0" borderId="12" xfId="0" applyFont="1" applyFill="1" applyBorder="1"/>
    <xf numFmtId="0" fontId="9" fillId="0" borderId="13" xfId="0" applyFont="1" applyFill="1" applyBorder="1"/>
    <xf numFmtId="0" fontId="5" fillId="0" borderId="0" xfId="0" applyFont="1"/>
    <xf numFmtId="0" fontId="16" fillId="0" borderId="9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" xfId="0" applyFont="1" applyFill="1" applyBorder="1"/>
    <xf numFmtId="0" fontId="16" fillId="0" borderId="2" xfId="0" applyFont="1" applyBorder="1"/>
    <xf numFmtId="0" fontId="16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2" xfId="0" applyFont="1" applyFill="1" applyBorder="1"/>
    <xf numFmtId="0" fontId="0" fillId="0" borderId="11" xfId="0" applyFont="1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0" fontId="16" fillId="0" borderId="9" xfId="0" applyFont="1" applyFill="1" applyBorder="1"/>
    <xf numFmtId="0" fontId="16" fillId="0" borderId="10" xfId="0" applyFont="1" applyFill="1" applyBorder="1"/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16" fillId="0" borderId="11" xfId="0" applyFont="1" applyFill="1" applyBorder="1" applyAlignment="1">
      <alignment horizontal="center"/>
    </xf>
    <xf numFmtId="0" fontId="16" fillId="0" borderId="2" xfId="0" applyFont="1" applyFill="1" applyBorder="1"/>
    <xf numFmtId="0" fontId="16" fillId="0" borderId="12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6" fillId="0" borderId="3" xfId="0" applyFont="1" applyFill="1" applyBorder="1"/>
    <xf numFmtId="0" fontId="16" fillId="0" borderId="13" xfId="0" applyFont="1" applyFill="1" applyBorder="1"/>
    <xf numFmtId="9" fontId="16" fillId="0" borderId="1" xfId="2" applyFont="1" applyBorder="1"/>
    <xf numFmtId="0" fontId="17" fillId="0" borderId="1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0" fontId="16" fillId="0" borderId="1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0" fillId="7" borderId="17" xfId="0" applyFill="1" applyBorder="1"/>
    <xf numFmtId="0" fontId="0" fillId="7" borderId="3" xfId="0" applyFill="1" applyBorder="1"/>
    <xf numFmtId="0" fontId="0" fillId="8" borderId="16" xfId="0" applyFill="1" applyBorder="1"/>
    <xf numFmtId="0" fontId="0" fillId="8" borderId="12" xfId="0" applyFill="1" applyBorder="1"/>
    <xf numFmtId="0" fontId="0" fillId="8" borderId="11" xfId="0" applyFill="1" applyBorder="1"/>
    <xf numFmtId="0" fontId="0" fillId="7" borderId="1" xfId="0" applyFill="1" applyBorder="1"/>
    <xf numFmtId="0" fontId="5" fillId="8" borderId="20" xfId="0" applyFont="1" applyFill="1" applyBorder="1"/>
    <xf numFmtId="0" fontId="5" fillId="7" borderId="21" xfId="0" applyFont="1" applyFill="1" applyBorder="1"/>
    <xf numFmtId="0" fontId="5" fillId="7" borderId="22" xfId="0" applyFont="1" applyFill="1" applyBorder="1"/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16" fillId="0" borderId="0" xfId="0" applyFont="1"/>
    <xf numFmtId="0" fontId="0" fillId="8" borderId="8" xfId="0" applyFill="1" applyBorder="1"/>
    <xf numFmtId="0" fontId="0" fillId="7" borderId="9" xfId="0" applyFill="1" applyBorder="1"/>
    <xf numFmtId="164" fontId="0" fillId="7" borderId="10" xfId="2" applyNumberFormat="1" applyFont="1" applyFill="1" applyBorder="1"/>
    <xf numFmtId="0" fontId="2" fillId="0" borderId="9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0" fontId="0" fillId="7" borderId="18" xfId="2" applyNumberFormat="1" applyFont="1" applyFill="1" applyBorder="1"/>
    <xf numFmtId="10" fontId="0" fillId="7" borderId="13" xfId="2" applyNumberFormat="1" applyFont="1" applyFill="1" applyBorder="1"/>
    <xf numFmtId="0" fontId="0" fillId="0" borderId="11" xfId="0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5" fillId="8" borderId="19" xfId="0" applyFont="1" applyFill="1" applyBorder="1"/>
    <xf numFmtId="0" fontId="5" fillId="7" borderId="14" xfId="0" applyFont="1" applyFill="1" applyBorder="1"/>
    <xf numFmtId="0" fontId="5" fillId="7" borderId="15" xfId="0" applyFont="1" applyFill="1" applyBorder="1"/>
    <xf numFmtId="164" fontId="0" fillId="7" borderId="2" xfId="2" applyNumberFormat="1" applyFont="1" applyFill="1" applyBorder="1"/>
    <xf numFmtId="164" fontId="0" fillId="7" borderId="13" xfId="2" applyNumberFormat="1" applyFont="1" applyFill="1" applyBorder="1"/>
    <xf numFmtId="0" fontId="4" fillId="0" borderId="1" xfId="0" applyFont="1" applyFill="1" applyBorder="1"/>
    <xf numFmtId="0" fontId="2" fillId="0" borderId="3" xfId="0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0" fillId="10" borderId="17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5" fillId="11" borderId="20" xfId="0" applyFont="1" applyFill="1" applyBorder="1" applyAlignment="1">
      <alignment horizontal="center" vertical="center" wrapText="1"/>
    </xf>
    <xf numFmtId="0" fontId="5" fillId="11" borderId="21" xfId="0" applyFont="1" applyFill="1" applyBorder="1" applyAlignment="1">
      <alignment horizontal="center" vertical="center" wrapText="1"/>
    </xf>
    <xf numFmtId="0" fontId="5" fillId="11" borderId="22" xfId="0" applyFont="1" applyFill="1" applyBorder="1" applyAlignment="1">
      <alignment horizontal="center" vertical="center" wrapText="1"/>
    </xf>
    <xf numFmtId="0" fontId="1" fillId="0" borderId="0" xfId="3" applyFill="1" applyBorder="1"/>
    <xf numFmtId="0" fontId="21" fillId="0" borderId="0" xfId="3" applyFont="1" applyFill="1" applyBorder="1"/>
    <xf numFmtId="0" fontId="1" fillId="0" borderId="0" xfId="3" applyFill="1" applyBorder="1" applyAlignment="1">
      <alignment horizontal="center" vertical="center"/>
    </xf>
    <xf numFmtId="0" fontId="21" fillId="0" borderId="13" xfId="3" applyFont="1" applyFill="1" applyBorder="1"/>
    <xf numFmtId="0" fontId="21" fillId="0" borderId="3" xfId="3" applyFont="1" applyFill="1" applyBorder="1"/>
    <xf numFmtId="0" fontId="22" fillId="0" borderId="12" xfId="3" applyFont="1" applyFill="1" applyBorder="1" applyAlignment="1">
      <alignment horizontal="center" vertical="center" wrapText="1"/>
    </xf>
    <xf numFmtId="0" fontId="21" fillId="0" borderId="2" xfId="3" applyFont="1" applyFill="1" applyBorder="1"/>
    <xf numFmtId="0" fontId="21" fillId="0" borderId="1" xfId="3" applyFont="1" applyFill="1" applyBorder="1"/>
    <xf numFmtId="0" fontId="22" fillId="0" borderId="11" xfId="3" applyFont="1" applyFill="1" applyBorder="1" applyAlignment="1">
      <alignment horizontal="center" vertical="center" wrapText="1"/>
    </xf>
    <xf numFmtId="0" fontId="20" fillId="9" borderId="22" xfId="3" applyFont="1" applyFill="1" applyBorder="1" applyAlignment="1">
      <alignment horizontal="center" vertical="center"/>
    </xf>
    <xf numFmtId="0" fontId="20" fillId="9" borderId="21" xfId="3" applyFont="1" applyFill="1" applyBorder="1" applyAlignment="1">
      <alignment horizontal="center" vertical="center"/>
    </xf>
    <xf numFmtId="0" fontId="20" fillId="9" borderId="20" xfId="3" applyFont="1" applyFill="1" applyBorder="1" applyAlignment="1">
      <alignment horizontal="center" vertical="center"/>
    </xf>
    <xf numFmtId="2" fontId="0" fillId="10" borderId="18" xfId="0" applyNumberFormat="1" applyFill="1" applyBorder="1" applyAlignment="1">
      <alignment horizontal="center" vertical="center"/>
    </xf>
    <xf numFmtId="0" fontId="21" fillId="0" borderId="11" xfId="3" applyFont="1" applyFill="1" applyBorder="1" applyAlignment="1">
      <alignment horizontal="center" vertical="center"/>
    </xf>
    <xf numFmtId="0" fontId="22" fillId="0" borderId="0" xfId="3" applyFont="1" applyFill="1" applyBorder="1" applyAlignment="1">
      <alignment horizontal="center" vertical="center" wrapText="1"/>
    </xf>
    <xf numFmtId="0" fontId="23" fillId="3" borderId="6" xfId="1" applyFont="1" applyFill="1" applyBorder="1" applyAlignment="1" applyProtection="1">
      <alignment horizontal="center" vertical="center"/>
    </xf>
  </cellXfs>
  <cellStyles count="4">
    <cellStyle name="Гиперссылка" xfId="1" builtinId="8"/>
    <cellStyle name="Обычный" xfId="0" builtinId="0"/>
    <cellStyle name="Обычный 2" xfId="3"/>
    <cellStyle name="Процентный" xfId="2" builtinId="5"/>
  </cellStyles>
  <dxfs count="0"/>
  <tableStyles count="0" defaultTableStyle="TableStyleMedium2" defaultPivotStyle="PivotStyleLight16"/>
  <colors>
    <mruColors>
      <color rgb="FF0F22AD"/>
      <color rgb="FFF65050"/>
      <color rgb="FFE20C0C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ru-RU"/>
              <a:t>Форбс 20</a:t>
            </a:r>
            <a:r>
              <a:rPr lang="en-US"/>
              <a:t>20</a:t>
            </a:r>
            <a:r>
              <a:rPr lang="ru-RU"/>
              <a:t> - мужчины и женщины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ru-RU"/>
        </a:p>
      </c:txPr>
    </c:title>
    <c:autoTitleDeleted val="0"/>
    <c:view3D>
      <c:rotX val="30"/>
      <c:rotY val="14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800" b="1"/>
                      <a:t>89%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2000" b="1"/>
                      <a:t>11%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Диаграммы!$A$3:$A$4</c:f>
              <c:strCache>
                <c:ptCount val="2"/>
                <c:pt idx="0">
                  <c:v>Мужчины</c:v>
                </c:pt>
                <c:pt idx="1">
                  <c:v>Женщины</c:v>
                </c:pt>
              </c:strCache>
            </c:strRef>
          </c:cat>
          <c:val>
            <c:numRef>
              <c:f>Диаграммы!$B$3:$B$4</c:f>
              <c:numCache>
                <c:formatCode>General</c:formatCode>
                <c:ptCount val="2"/>
                <c:pt idx="0">
                  <c:v>2100</c:v>
                </c:pt>
                <c:pt idx="1">
                  <c:v>259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  <a:alpha val="50000"/>
      </a:schemeClr>
    </a:solidFill>
    <a:ln w="190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Миллиардеры по странам - 2020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33395601113593509"/>
          <c:y val="0.14040887343736566"/>
          <c:w val="0.56634386469909581"/>
          <c:h val="0.72853209680698561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explosion val="1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dLbl>
              <c:idx val="0"/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1"/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2"/>
              <c:layout>
                <c:manualLayout>
                  <c:x val="6.1044168985337384E-2"/>
                  <c:y val="-1.5159170271874968E-16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3"/>
              <c:layout>
                <c:manualLayout>
                  <c:x val="5.3012041487266674E-2"/>
                  <c:y val="4.1343669250645991E-3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4"/>
              <c:layout>
                <c:manualLayout>
                  <c:x val="1.7661039236029137E-2"/>
                  <c:y val="4.9567611781345701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5"/>
              <c:layout>
                <c:manualLayout>
                  <c:x val="-1.4446242935811714E-2"/>
                  <c:y val="0.10941987284238595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6"/>
              <c:layout>
                <c:manualLayout>
                  <c:x val="-7.5445884641293634E-2"/>
                  <c:y val="0.16926579568744518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7"/>
              <c:layout>
                <c:manualLayout>
                  <c:x val="-0.1267548977445638"/>
                  <c:y val="0.13828687123069139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8"/>
              <c:layout>
                <c:manualLayout>
                  <c:x val="-0.13477735962713114"/>
                  <c:y val="0.10939110709293483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9"/>
              <c:layout>
                <c:manualLayout>
                  <c:x val="-0.10910548160291569"/>
                  <c:y val="7.6367376649784796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10"/>
              <c:layout>
                <c:manualLayout>
                  <c:x val="-5.7761725554484757E-2"/>
                  <c:y val="3.9215679901240842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11"/>
              <c:layout>
                <c:manualLayout>
                  <c:x val="-0.11552345110896954"/>
                  <c:y val="6.1919494580906596E-3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12"/>
              <c:layout>
                <c:manualLayout>
                  <c:x val="-1.2835939012107727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13"/>
              <c:layout>
                <c:manualLayout>
                  <c:x val="-0.10108301972034833"/>
                  <c:y val="1.4447882068878206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14"/>
              <c:layout>
                <c:manualLayout>
                  <c:x val="-9.7874034967321416E-2"/>
                  <c:y val="-2.0639831526968865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15"/>
              <c:layout>
                <c:manualLayout>
                  <c:x val="-2.727637040072892E-2"/>
                  <c:y val="1.0319915763484433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16"/>
              <c:layout>
                <c:manualLayout>
                  <c:x val="-0.16044923765134658"/>
                  <c:y val="-2.6831780985059523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17"/>
              <c:layout>
                <c:manualLayout>
                  <c:x val="-0.17168068428694086"/>
                  <c:y val="-7.4303393497087936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6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18"/>
              <c:layout>
                <c:manualLayout>
                  <c:x val="-0.18451662329904858"/>
                  <c:y val="-0.12796695546720696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1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19"/>
              <c:layout>
                <c:manualLayout>
                  <c:x val="-6.4179695060538638E-2"/>
                  <c:y val="-9.9071191329450567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2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20"/>
              <c:layout>
                <c:manualLayout>
                  <c:x val="9.6269542590807951E-3"/>
                  <c:y val="-8.0495342955178587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3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21"/>
              <c:layout>
                <c:manualLayout>
                  <c:x val="9.7874034967321416E-2"/>
                  <c:y val="-6.8111444038997257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4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22"/>
              <c:layout>
                <c:manualLayout>
                  <c:x val="0.21660647082931794"/>
                  <c:y val="-1.2383898916181319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5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27"/>
              <c:layout>
                <c:manualLayout>
                  <c:x val="-7.5501998481864688E-2"/>
                  <c:y val="-3.5142118863049097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28"/>
              <c:layout>
                <c:manualLayout>
                  <c:x val="8.032127498070708E-3"/>
                  <c:y val="-3.1007751937984496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5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29"/>
              <c:layout>
                <c:manualLayout>
                  <c:x val="7.8714849481092947E-2"/>
                  <c:y val="-2.6873385012919897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30"/>
              <c:layout>
                <c:manualLayout>
                  <c:x val="0.14779114596450102"/>
                  <c:y val="-4.1343669250646087E-3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1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rgbClr val="4F81BD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Диаграммы!$A$10:$A$32</c:f>
              <c:strCache>
                <c:ptCount val="23"/>
                <c:pt idx="0">
                  <c:v>США</c:v>
                </c:pt>
                <c:pt idx="1">
                  <c:v>Китай</c:v>
                </c:pt>
                <c:pt idx="2">
                  <c:v>Индия</c:v>
                </c:pt>
                <c:pt idx="3">
                  <c:v>Германия</c:v>
                </c:pt>
                <c:pt idx="4">
                  <c:v>Россия</c:v>
                </c:pt>
                <c:pt idx="5">
                  <c:v>Гонконг</c:v>
                </c:pt>
                <c:pt idx="6">
                  <c:v>Великобритания</c:v>
                </c:pt>
                <c:pt idx="7">
                  <c:v>Бразилия </c:v>
                </c:pt>
                <c:pt idx="8">
                  <c:v>Канада</c:v>
                </c:pt>
                <c:pt idx="9">
                  <c:v>Франция</c:v>
                </c:pt>
                <c:pt idx="10">
                  <c:v>Южная Корея</c:v>
                </c:pt>
                <c:pt idx="11">
                  <c:v>Тайвань</c:v>
                </c:pt>
                <c:pt idx="12">
                  <c:v>Италия</c:v>
                </c:pt>
                <c:pt idx="13">
                  <c:v>Австралия</c:v>
                </c:pt>
                <c:pt idx="14">
                  <c:v>Швейцария</c:v>
                </c:pt>
                <c:pt idx="15">
                  <c:v>Япония</c:v>
                </c:pt>
                <c:pt idx="16">
                  <c:v>Швеция</c:v>
                </c:pt>
                <c:pt idx="17">
                  <c:v>Тайланд</c:v>
                </c:pt>
                <c:pt idx="18">
                  <c:v>Испания </c:v>
                </c:pt>
                <c:pt idx="19">
                  <c:v>Сингапур</c:v>
                </c:pt>
                <c:pt idx="20">
                  <c:v>Турция</c:v>
                </c:pt>
                <c:pt idx="21">
                  <c:v>Израиль</c:v>
                </c:pt>
                <c:pt idx="22">
                  <c:v>Остальные</c:v>
                </c:pt>
              </c:strCache>
            </c:strRef>
          </c:cat>
          <c:val>
            <c:numRef>
              <c:f>Диаграммы!$B$10:$B$32</c:f>
              <c:numCache>
                <c:formatCode>General</c:formatCode>
                <c:ptCount val="23"/>
                <c:pt idx="0">
                  <c:v>661</c:v>
                </c:pt>
                <c:pt idx="1">
                  <c:v>462</c:v>
                </c:pt>
                <c:pt idx="2">
                  <c:v>119</c:v>
                </c:pt>
                <c:pt idx="3">
                  <c:v>116</c:v>
                </c:pt>
                <c:pt idx="4">
                  <c:v>101</c:v>
                </c:pt>
                <c:pt idx="5">
                  <c:v>70</c:v>
                </c:pt>
                <c:pt idx="6">
                  <c:v>53</c:v>
                </c:pt>
                <c:pt idx="7">
                  <c:v>52</c:v>
                </c:pt>
                <c:pt idx="8">
                  <c:v>47</c:v>
                </c:pt>
                <c:pt idx="9">
                  <c:v>43</c:v>
                </c:pt>
                <c:pt idx="10">
                  <c:v>41</c:v>
                </c:pt>
                <c:pt idx="11">
                  <c:v>41</c:v>
                </c:pt>
                <c:pt idx="12">
                  <c:v>40</c:v>
                </c:pt>
                <c:pt idx="13">
                  <c:v>40</c:v>
                </c:pt>
                <c:pt idx="14">
                  <c:v>36</c:v>
                </c:pt>
                <c:pt idx="15">
                  <c:v>36</c:v>
                </c:pt>
                <c:pt idx="16">
                  <c:v>33</c:v>
                </c:pt>
                <c:pt idx="17">
                  <c:v>31</c:v>
                </c:pt>
                <c:pt idx="18">
                  <c:v>26</c:v>
                </c:pt>
                <c:pt idx="19">
                  <c:v>25</c:v>
                </c:pt>
                <c:pt idx="20">
                  <c:v>24</c:v>
                </c:pt>
                <c:pt idx="21">
                  <c:v>21</c:v>
                </c:pt>
                <c:pt idx="22">
                  <c:v>241</c:v>
                </c:pt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1</xdr:row>
      <xdr:rowOff>4762</xdr:rowOff>
    </xdr:from>
    <xdr:to>
      <xdr:col>11</xdr:col>
      <xdr:colOff>266700</xdr:colOff>
      <xdr:row>17</xdr:row>
      <xdr:rowOff>119062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600074</xdr:colOff>
      <xdr:row>20</xdr:row>
      <xdr:rowOff>9524</xdr:rowOff>
    </xdr:from>
    <xdr:to>
      <xdr:col>20</xdr:col>
      <xdr:colOff>590550</xdr:colOff>
      <xdr:row>59</xdr:row>
      <xdr:rowOff>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evsky.ru/forbes202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tabSelected="1" workbookViewId="0">
      <selection activeCell="A7" sqref="A7"/>
    </sheetView>
  </sheetViews>
  <sheetFormatPr defaultRowHeight="15" x14ac:dyDescent="0.2"/>
  <cols>
    <col min="1" max="1" width="125.28515625" style="5" customWidth="1"/>
  </cols>
  <sheetData>
    <row r="1" spans="1:1" ht="15.75" thickBot="1" x14ac:dyDescent="0.25"/>
    <row r="2" spans="1:1" x14ac:dyDescent="0.2">
      <c r="A2" s="6" t="s">
        <v>317</v>
      </c>
    </row>
    <row r="3" spans="1:1" ht="15.75" thickBot="1" x14ac:dyDescent="0.25">
      <c r="A3" s="7" t="s">
        <v>323</v>
      </c>
    </row>
    <row r="4" spans="1:1" ht="15.75" thickBot="1" x14ac:dyDescent="0.25"/>
    <row r="5" spans="1:1" ht="15.75" x14ac:dyDescent="0.25">
      <c r="A5" s="8" t="s">
        <v>318</v>
      </c>
    </row>
    <row r="6" spans="1:1" ht="15.75" x14ac:dyDescent="0.25">
      <c r="A6" s="9" t="s">
        <v>319</v>
      </c>
    </row>
    <row r="7" spans="1:1" ht="20.25" x14ac:dyDescent="0.2">
      <c r="A7" s="191" t="s">
        <v>3897</v>
      </c>
    </row>
    <row r="8" spans="1:1" ht="15.75" x14ac:dyDescent="0.25">
      <c r="A8" s="9" t="s">
        <v>320</v>
      </c>
    </row>
    <row r="9" spans="1:1" ht="16.5" thickBot="1" x14ac:dyDescent="0.3">
      <c r="A9" s="10" t="s">
        <v>321</v>
      </c>
    </row>
    <row r="10" spans="1:1" ht="15.75" thickBot="1" x14ac:dyDescent="0.25"/>
    <row r="11" spans="1:1" ht="16.5" thickBot="1" x14ac:dyDescent="0.3">
      <c r="A11" s="11" t="s">
        <v>324</v>
      </c>
    </row>
    <row r="12" spans="1:1" ht="15.75" thickBot="1" x14ac:dyDescent="0.25"/>
    <row r="13" spans="1:1" x14ac:dyDescent="0.2">
      <c r="A13" s="12" t="s">
        <v>322</v>
      </c>
    </row>
    <row r="14" spans="1:1" ht="15.75" thickBot="1" x14ac:dyDescent="0.25">
      <c r="A14" s="13" t="s">
        <v>536</v>
      </c>
    </row>
  </sheetData>
  <sheetProtection formatCells="0" formatColumns="0" formatRows="0" insertColumns="0" insertRows="0" insertHyperlinks="0" deleteColumns="0" deleteRows="0" sort="0" autoFilter="0" pivotTables="0"/>
  <phoneticPr fontId="7" type="noConversion"/>
  <hyperlinks>
    <hyperlink ref="A7" r:id="rId1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9"/>
  <sheetViews>
    <sheetView zoomScale="85" zoomScaleNormal="85" workbookViewId="0">
      <pane ySplit="1" topLeftCell="A2" activePane="bottomLeft" state="frozen"/>
      <selection pane="bottomLeft" activeCell="L32" sqref="L32"/>
    </sheetView>
  </sheetViews>
  <sheetFormatPr defaultRowHeight="12.75" x14ac:dyDescent="0.2"/>
  <cols>
    <col min="1" max="10" width="7.5703125" style="43" customWidth="1"/>
    <col min="11" max="11" width="9.140625" style="43" customWidth="1"/>
    <col min="12" max="12" width="27.28515625" customWidth="1"/>
    <col min="13" max="13" width="4.7109375" customWidth="1"/>
    <col min="14" max="25" width="10.140625" style="43" customWidth="1"/>
    <col min="26" max="26" width="26.7109375" customWidth="1"/>
    <col min="27" max="27" width="22.140625" customWidth="1"/>
    <col min="28" max="28" width="0.7109375" customWidth="1"/>
  </cols>
  <sheetData>
    <row r="1" spans="1:27" ht="24.75" customHeight="1" thickBot="1" x14ac:dyDescent="0.25">
      <c r="A1" s="80" t="s">
        <v>0</v>
      </c>
      <c r="B1" s="81" t="s">
        <v>1</v>
      </c>
      <c r="C1" s="81" t="s">
        <v>326</v>
      </c>
      <c r="D1" s="81" t="s">
        <v>378</v>
      </c>
      <c r="E1" s="81" t="s">
        <v>379</v>
      </c>
      <c r="F1" s="81" t="s">
        <v>458</v>
      </c>
      <c r="G1" s="81" t="s">
        <v>501</v>
      </c>
      <c r="H1" s="81" t="s">
        <v>537</v>
      </c>
      <c r="I1" s="81" t="s">
        <v>573</v>
      </c>
      <c r="J1" s="81" t="s">
        <v>574</v>
      </c>
      <c r="K1" s="81" t="s">
        <v>313</v>
      </c>
      <c r="L1" s="46" t="s">
        <v>2</v>
      </c>
      <c r="M1" s="72" t="s">
        <v>3</v>
      </c>
      <c r="N1" s="74" t="s">
        <v>314</v>
      </c>
      <c r="O1" s="74" t="s">
        <v>315</v>
      </c>
      <c r="P1" s="74" t="s">
        <v>327</v>
      </c>
      <c r="Q1" s="74" t="s">
        <v>380</v>
      </c>
      <c r="R1" s="74" t="s">
        <v>381</v>
      </c>
      <c r="S1" s="74" t="s">
        <v>457</v>
      </c>
      <c r="T1" s="74" t="s">
        <v>505</v>
      </c>
      <c r="U1" s="74" t="s">
        <v>538</v>
      </c>
      <c r="V1" s="74" t="s">
        <v>575</v>
      </c>
      <c r="W1" s="74" t="s">
        <v>576</v>
      </c>
      <c r="X1" s="74" t="s">
        <v>455</v>
      </c>
      <c r="Y1" s="72" t="s">
        <v>4</v>
      </c>
      <c r="Z1" s="72" t="s">
        <v>5</v>
      </c>
      <c r="AA1" s="73" t="s">
        <v>6</v>
      </c>
    </row>
    <row r="2" spans="1:27" x14ac:dyDescent="0.2">
      <c r="A2" s="136">
        <v>30</v>
      </c>
      <c r="B2" s="137">
        <v>26</v>
      </c>
      <c r="C2" s="137">
        <v>19</v>
      </c>
      <c r="D2" s="137">
        <v>18</v>
      </c>
      <c r="E2" s="137">
        <v>15</v>
      </c>
      <c r="F2" s="137">
        <v>5</v>
      </c>
      <c r="G2" s="65">
        <v>3</v>
      </c>
      <c r="H2" s="65">
        <v>1</v>
      </c>
      <c r="I2" s="65">
        <v>1</v>
      </c>
      <c r="J2" s="65">
        <v>1</v>
      </c>
      <c r="K2" s="65">
        <f>I2-J2</f>
        <v>0</v>
      </c>
      <c r="L2" s="44" t="s">
        <v>56</v>
      </c>
      <c r="M2" s="44" t="s">
        <v>8</v>
      </c>
      <c r="N2" s="65">
        <v>18.100000000000001</v>
      </c>
      <c r="O2" s="65">
        <v>18.399999999999999</v>
      </c>
      <c r="P2" s="65">
        <v>25.2</v>
      </c>
      <c r="Q2" s="65">
        <v>32</v>
      </c>
      <c r="R2" s="65">
        <v>34.799999999999997</v>
      </c>
      <c r="S2" s="65">
        <v>45.2</v>
      </c>
      <c r="T2" s="65">
        <v>72.8</v>
      </c>
      <c r="U2" s="65">
        <v>112</v>
      </c>
      <c r="V2" s="65">
        <v>131</v>
      </c>
      <c r="W2" s="65">
        <v>113</v>
      </c>
      <c r="X2" s="168">
        <f t="shared" ref="X2:X22" si="0">W2-V2</f>
        <v>-18</v>
      </c>
      <c r="Y2" s="65">
        <v>56</v>
      </c>
      <c r="Z2" s="44" t="s">
        <v>57</v>
      </c>
      <c r="AA2" s="61" t="s">
        <v>13</v>
      </c>
    </row>
    <row r="3" spans="1:27" x14ac:dyDescent="0.2">
      <c r="A3" s="107">
        <v>2</v>
      </c>
      <c r="B3" s="75">
        <v>2</v>
      </c>
      <c r="C3" s="75">
        <v>2</v>
      </c>
      <c r="D3" s="75">
        <v>1</v>
      </c>
      <c r="E3" s="75">
        <v>1</v>
      </c>
      <c r="F3" s="75">
        <v>1</v>
      </c>
      <c r="G3" s="66">
        <v>1</v>
      </c>
      <c r="H3" s="66">
        <v>2</v>
      </c>
      <c r="I3" s="66">
        <v>2</v>
      </c>
      <c r="J3" s="66">
        <v>2</v>
      </c>
      <c r="K3" s="66">
        <f t="shared" ref="K3:K66" si="1">I3-J3</f>
        <v>0</v>
      </c>
      <c r="L3" s="2" t="s">
        <v>11</v>
      </c>
      <c r="M3" s="2" t="s">
        <v>8</v>
      </c>
      <c r="N3" s="66">
        <v>56</v>
      </c>
      <c r="O3" s="66">
        <v>61</v>
      </c>
      <c r="P3" s="66">
        <v>67</v>
      </c>
      <c r="Q3" s="66">
        <v>76</v>
      </c>
      <c r="R3" s="66">
        <v>79.2</v>
      </c>
      <c r="S3" s="66">
        <v>75</v>
      </c>
      <c r="T3" s="66">
        <v>86</v>
      </c>
      <c r="U3" s="66">
        <v>90</v>
      </c>
      <c r="V3" s="66">
        <v>96.5</v>
      </c>
      <c r="W3" s="66">
        <v>98</v>
      </c>
      <c r="X3" s="167">
        <f t="shared" si="0"/>
        <v>1.5</v>
      </c>
      <c r="Y3" s="66">
        <v>64</v>
      </c>
      <c r="Z3" s="2" t="s">
        <v>12</v>
      </c>
      <c r="AA3" s="3" t="s">
        <v>13</v>
      </c>
    </row>
    <row r="4" spans="1:27" x14ac:dyDescent="0.2">
      <c r="A4" s="107">
        <v>4</v>
      </c>
      <c r="B4" s="75">
        <v>4</v>
      </c>
      <c r="C4" s="75">
        <v>10</v>
      </c>
      <c r="D4" s="75">
        <v>15</v>
      </c>
      <c r="E4" s="75">
        <v>13</v>
      </c>
      <c r="F4" s="75">
        <v>14</v>
      </c>
      <c r="G4" s="66">
        <v>11</v>
      </c>
      <c r="H4" s="66">
        <v>4</v>
      </c>
      <c r="I4" s="66">
        <v>4</v>
      </c>
      <c r="J4" s="66">
        <v>3</v>
      </c>
      <c r="K4" s="167">
        <f t="shared" si="1"/>
        <v>1</v>
      </c>
      <c r="L4" s="2" t="s">
        <v>16</v>
      </c>
      <c r="M4" s="2" t="s">
        <v>8</v>
      </c>
      <c r="N4" s="66">
        <v>41</v>
      </c>
      <c r="O4" s="66">
        <v>41</v>
      </c>
      <c r="P4" s="66">
        <v>29</v>
      </c>
      <c r="Q4" s="66">
        <v>33.5</v>
      </c>
      <c r="R4" s="66">
        <v>37.200000000000003</v>
      </c>
      <c r="S4" s="66">
        <v>34</v>
      </c>
      <c r="T4" s="66">
        <v>41.5</v>
      </c>
      <c r="U4" s="66">
        <v>72</v>
      </c>
      <c r="V4" s="66">
        <v>76</v>
      </c>
      <c r="W4" s="66">
        <v>76</v>
      </c>
      <c r="X4" s="66">
        <f t="shared" si="0"/>
        <v>0</v>
      </c>
      <c r="Y4" s="66">
        <v>71</v>
      </c>
      <c r="Z4" s="2" t="s">
        <v>373</v>
      </c>
      <c r="AA4" s="3" t="s">
        <v>18</v>
      </c>
    </row>
    <row r="5" spans="1:27" x14ac:dyDescent="0.2">
      <c r="A5" s="107">
        <v>3</v>
      </c>
      <c r="B5" s="75">
        <v>3</v>
      </c>
      <c r="C5" s="75">
        <v>4</v>
      </c>
      <c r="D5" s="75">
        <v>4</v>
      </c>
      <c r="E5" s="75">
        <v>3</v>
      </c>
      <c r="F5" s="75">
        <v>3</v>
      </c>
      <c r="G5" s="66">
        <v>2</v>
      </c>
      <c r="H5" s="66">
        <v>3</v>
      </c>
      <c r="I5" s="66">
        <v>3</v>
      </c>
      <c r="J5" s="66">
        <v>4</v>
      </c>
      <c r="K5" s="165">
        <f t="shared" si="1"/>
        <v>-1</v>
      </c>
      <c r="L5" s="2" t="s">
        <v>14</v>
      </c>
      <c r="M5" s="2" t="s">
        <v>8</v>
      </c>
      <c r="N5" s="66">
        <v>50</v>
      </c>
      <c r="O5" s="66">
        <v>44</v>
      </c>
      <c r="P5" s="66">
        <v>53.5</v>
      </c>
      <c r="Q5" s="66">
        <v>58.2</v>
      </c>
      <c r="R5" s="66">
        <v>72.7</v>
      </c>
      <c r="S5" s="66">
        <v>60.8</v>
      </c>
      <c r="T5" s="66">
        <v>75.599999999999994</v>
      </c>
      <c r="U5" s="66">
        <v>84</v>
      </c>
      <c r="V5" s="66">
        <v>82.5</v>
      </c>
      <c r="W5" s="66">
        <v>67.5</v>
      </c>
      <c r="X5" s="165">
        <f t="shared" si="0"/>
        <v>-15</v>
      </c>
      <c r="Y5" s="66">
        <v>89</v>
      </c>
      <c r="Z5" s="2" t="s">
        <v>15</v>
      </c>
      <c r="AA5" s="3" t="s">
        <v>13</v>
      </c>
    </row>
    <row r="6" spans="1:27" x14ac:dyDescent="0.2">
      <c r="A6" s="107">
        <v>5</v>
      </c>
      <c r="B6" s="75">
        <v>6</v>
      </c>
      <c r="C6" s="75">
        <v>5</v>
      </c>
      <c r="D6" s="75">
        <v>5</v>
      </c>
      <c r="E6" s="75">
        <v>5</v>
      </c>
      <c r="F6" s="75">
        <v>7</v>
      </c>
      <c r="G6" s="66">
        <v>7</v>
      </c>
      <c r="H6" s="66">
        <v>10</v>
      </c>
      <c r="I6" s="66">
        <v>7</v>
      </c>
      <c r="J6" s="66">
        <v>5</v>
      </c>
      <c r="K6" s="167">
        <f t="shared" si="1"/>
        <v>2</v>
      </c>
      <c r="L6" s="2" t="s">
        <v>22</v>
      </c>
      <c r="M6" s="2" t="s">
        <v>8</v>
      </c>
      <c r="N6" s="66">
        <v>39.5</v>
      </c>
      <c r="O6" s="66">
        <v>36</v>
      </c>
      <c r="P6" s="66">
        <v>43</v>
      </c>
      <c r="Q6" s="66">
        <v>48</v>
      </c>
      <c r="R6" s="66">
        <v>54.3</v>
      </c>
      <c r="S6" s="66">
        <v>43.6</v>
      </c>
      <c r="T6" s="66">
        <v>52.2</v>
      </c>
      <c r="U6" s="66">
        <v>58.5</v>
      </c>
      <c r="V6" s="66">
        <v>62.5</v>
      </c>
      <c r="W6" s="66">
        <v>59</v>
      </c>
      <c r="X6" s="165">
        <f t="shared" si="0"/>
        <v>-3.5</v>
      </c>
      <c r="Y6" s="66">
        <v>75</v>
      </c>
      <c r="Z6" s="2" t="s">
        <v>371</v>
      </c>
      <c r="AA6" s="3" t="s">
        <v>13</v>
      </c>
    </row>
    <row r="7" spans="1:27" x14ac:dyDescent="0.2">
      <c r="A7" s="107">
        <v>7</v>
      </c>
      <c r="B7" s="75">
        <v>5</v>
      </c>
      <c r="C7" s="75">
        <v>3</v>
      </c>
      <c r="D7" s="75">
        <v>3</v>
      </c>
      <c r="E7" s="75">
        <v>4</v>
      </c>
      <c r="F7" s="75">
        <v>2</v>
      </c>
      <c r="G7" s="66">
        <v>4</v>
      </c>
      <c r="H7" s="66">
        <v>6</v>
      </c>
      <c r="I7" s="66">
        <v>6</v>
      </c>
      <c r="J7" s="66">
        <v>6</v>
      </c>
      <c r="K7" s="66">
        <f t="shared" si="1"/>
        <v>0</v>
      </c>
      <c r="L7" s="2" t="s">
        <v>19</v>
      </c>
      <c r="M7" s="2" t="s">
        <v>8</v>
      </c>
      <c r="N7" s="66">
        <v>31</v>
      </c>
      <c r="O7" s="66">
        <v>37.5</v>
      </c>
      <c r="P7" s="66">
        <v>57</v>
      </c>
      <c r="Q7" s="66">
        <v>64</v>
      </c>
      <c r="R7" s="66">
        <v>64.5</v>
      </c>
      <c r="S7" s="66">
        <v>67</v>
      </c>
      <c r="T7" s="66">
        <v>71.3</v>
      </c>
      <c r="U7" s="66">
        <v>70</v>
      </c>
      <c r="V7" s="66">
        <v>62.7</v>
      </c>
      <c r="W7" s="66">
        <v>55.1</v>
      </c>
      <c r="X7" s="165">
        <f t="shared" si="0"/>
        <v>-7.6000000000000014</v>
      </c>
      <c r="Y7" s="66">
        <v>83</v>
      </c>
      <c r="Z7" s="2" t="s">
        <v>20</v>
      </c>
      <c r="AA7" s="3" t="s">
        <v>21</v>
      </c>
    </row>
    <row r="8" spans="1:27" x14ac:dyDescent="0.2">
      <c r="A8" s="107">
        <v>52</v>
      </c>
      <c r="B8" s="75">
        <v>35</v>
      </c>
      <c r="C8" s="75">
        <v>66</v>
      </c>
      <c r="D8" s="75">
        <v>21</v>
      </c>
      <c r="E8" s="75">
        <v>16</v>
      </c>
      <c r="F8" s="75">
        <v>6</v>
      </c>
      <c r="G8" s="66">
        <v>5</v>
      </c>
      <c r="H8" s="66">
        <v>5</v>
      </c>
      <c r="I8" s="66">
        <v>8</v>
      </c>
      <c r="J8" s="66">
        <v>7</v>
      </c>
      <c r="K8" s="167">
        <f t="shared" si="1"/>
        <v>1</v>
      </c>
      <c r="L8" s="2" t="s">
        <v>74</v>
      </c>
      <c r="M8" s="2" t="s">
        <v>8</v>
      </c>
      <c r="N8" s="66">
        <v>13.5</v>
      </c>
      <c r="O8" s="66">
        <v>17.5</v>
      </c>
      <c r="P8" s="66">
        <v>13.3</v>
      </c>
      <c r="Q8" s="66">
        <v>28.5</v>
      </c>
      <c r="R8" s="66">
        <v>33.4</v>
      </c>
      <c r="S8" s="66">
        <v>44.6</v>
      </c>
      <c r="T8" s="66">
        <v>56</v>
      </c>
      <c r="U8" s="66">
        <v>71</v>
      </c>
      <c r="V8" s="66">
        <v>62.3</v>
      </c>
      <c r="W8" s="66">
        <v>54.7</v>
      </c>
      <c r="X8" s="165">
        <f t="shared" si="0"/>
        <v>-7.5999999999999943</v>
      </c>
      <c r="Y8" s="66">
        <v>35</v>
      </c>
      <c r="Z8" s="2" t="s">
        <v>75</v>
      </c>
      <c r="AA8" s="3" t="s">
        <v>13</v>
      </c>
    </row>
    <row r="9" spans="1:27" x14ac:dyDescent="0.2">
      <c r="A9" s="107">
        <v>20</v>
      </c>
      <c r="B9" s="75">
        <v>16</v>
      </c>
      <c r="C9" s="75">
        <v>14</v>
      </c>
      <c r="D9" s="75">
        <v>10</v>
      </c>
      <c r="E9" s="75">
        <v>9</v>
      </c>
      <c r="F9" s="75">
        <v>15</v>
      </c>
      <c r="G9" s="66">
        <v>16</v>
      </c>
      <c r="H9" s="66">
        <v>14</v>
      </c>
      <c r="I9" s="66">
        <v>15</v>
      </c>
      <c r="J9" s="66">
        <v>8</v>
      </c>
      <c r="K9" s="167">
        <f t="shared" si="1"/>
        <v>7</v>
      </c>
      <c r="L9" s="2" t="s">
        <v>40</v>
      </c>
      <c r="M9" s="2" t="s">
        <v>8</v>
      </c>
      <c r="N9" s="66">
        <v>21.3</v>
      </c>
      <c r="O9" s="66">
        <v>23.7</v>
      </c>
      <c r="P9" s="66">
        <v>26.7</v>
      </c>
      <c r="Q9" s="66">
        <v>34.700000000000003</v>
      </c>
      <c r="R9" s="66">
        <v>40.6</v>
      </c>
      <c r="S9" s="66">
        <v>33.6</v>
      </c>
      <c r="T9" s="66">
        <v>34</v>
      </c>
      <c r="U9" s="66">
        <v>46.4</v>
      </c>
      <c r="V9" s="66">
        <v>44.6</v>
      </c>
      <c r="W9" s="66">
        <v>54.6</v>
      </c>
      <c r="X9" s="167">
        <f t="shared" si="0"/>
        <v>10</v>
      </c>
      <c r="Y9" s="66">
        <v>71</v>
      </c>
      <c r="Z9" s="2" t="s">
        <v>36</v>
      </c>
      <c r="AA9" s="3" t="s">
        <v>13</v>
      </c>
    </row>
    <row r="10" spans="1:27" x14ac:dyDescent="0.2">
      <c r="A10" s="107">
        <v>21</v>
      </c>
      <c r="B10" s="75">
        <v>17</v>
      </c>
      <c r="C10" s="75">
        <v>16</v>
      </c>
      <c r="D10" s="75">
        <v>13</v>
      </c>
      <c r="E10" s="75">
        <v>11</v>
      </c>
      <c r="F10" s="75">
        <v>16</v>
      </c>
      <c r="G10" s="66">
        <v>17</v>
      </c>
      <c r="H10" s="66">
        <v>16</v>
      </c>
      <c r="I10" s="66">
        <v>16</v>
      </c>
      <c r="J10" s="66">
        <v>9</v>
      </c>
      <c r="K10" s="167">
        <f t="shared" si="1"/>
        <v>7</v>
      </c>
      <c r="L10" s="2" t="s">
        <v>41</v>
      </c>
      <c r="M10" s="2" t="s">
        <v>35</v>
      </c>
      <c r="N10" s="66">
        <v>21.2</v>
      </c>
      <c r="O10" s="66">
        <v>23.3</v>
      </c>
      <c r="P10" s="66">
        <v>26.3</v>
      </c>
      <c r="Q10" s="66">
        <v>34.299999999999997</v>
      </c>
      <c r="R10" s="66">
        <v>39.4</v>
      </c>
      <c r="S10" s="66">
        <v>32.299999999999997</v>
      </c>
      <c r="T10" s="66">
        <v>33.799999999999997</v>
      </c>
      <c r="U10" s="66">
        <v>46</v>
      </c>
      <c r="V10" s="66">
        <v>44.4</v>
      </c>
      <c r="W10" s="66">
        <v>54.4</v>
      </c>
      <c r="X10" s="167">
        <f t="shared" si="0"/>
        <v>10</v>
      </c>
      <c r="Y10" s="66">
        <v>70</v>
      </c>
      <c r="Z10" s="2" t="s">
        <v>36</v>
      </c>
      <c r="AA10" s="3" t="s">
        <v>13</v>
      </c>
    </row>
    <row r="11" spans="1:27" x14ac:dyDescent="0.2">
      <c r="A11" s="107">
        <v>22</v>
      </c>
      <c r="B11" s="75">
        <v>18</v>
      </c>
      <c r="C11" s="75">
        <v>17</v>
      </c>
      <c r="D11" s="75">
        <v>14</v>
      </c>
      <c r="E11" s="75">
        <v>12</v>
      </c>
      <c r="F11" s="75">
        <v>17</v>
      </c>
      <c r="G11" s="66">
        <v>15</v>
      </c>
      <c r="H11" s="66">
        <v>15</v>
      </c>
      <c r="I11" s="66">
        <v>17</v>
      </c>
      <c r="J11" s="66">
        <v>10</v>
      </c>
      <c r="K11" s="167">
        <f t="shared" si="1"/>
        <v>7</v>
      </c>
      <c r="L11" s="2" t="s">
        <v>42</v>
      </c>
      <c r="M11" s="2" t="s">
        <v>8</v>
      </c>
      <c r="N11" s="66">
        <v>21</v>
      </c>
      <c r="O11" s="66">
        <v>23.1</v>
      </c>
      <c r="P11" s="66">
        <v>26.1</v>
      </c>
      <c r="Q11" s="66">
        <v>34.200000000000003</v>
      </c>
      <c r="R11" s="66">
        <v>39.1</v>
      </c>
      <c r="S11" s="66">
        <v>31.9</v>
      </c>
      <c r="T11" s="66">
        <v>34.1</v>
      </c>
      <c r="U11" s="66">
        <v>46.2</v>
      </c>
      <c r="V11" s="66">
        <v>44.3</v>
      </c>
      <c r="W11" s="66">
        <v>54.1</v>
      </c>
      <c r="X11" s="167">
        <f t="shared" si="0"/>
        <v>9.8000000000000043</v>
      </c>
      <c r="Y11" s="66">
        <v>75</v>
      </c>
      <c r="Z11" s="2" t="s">
        <v>36</v>
      </c>
      <c r="AA11" s="3" t="s">
        <v>13</v>
      </c>
    </row>
    <row r="12" spans="1:27" x14ac:dyDescent="0.2">
      <c r="A12" s="107">
        <v>46</v>
      </c>
      <c r="B12" s="75">
        <v>44</v>
      </c>
      <c r="C12" s="75">
        <v>51</v>
      </c>
      <c r="D12" s="75">
        <v>36</v>
      </c>
      <c r="E12" s="75">
        <v>35</v>
      </c>
      <c r="F12" s="75">
        <v>26</v>
      </c>
      <c r="G12" s="66">
        <v>21</v>
      </c>
      <c r="H12" s="66">
        <v>22</v>
      </c>
      <c r="I12" s="66">
        <v>18</v>
      </c>
      <c r="J12" s="66">
        <v>11</v>
      </c>
      <c r="K12" s="167">
        <f t="shared" si="1"/>
        <v>7</v>
      </c>
      <c r="L12" s="2" t="s">
        <v>86</v>
      </c>
      <c r="M12" s="2" t="s">
        <v>8</v>
      </c>
      <c r="N12" s="66">
        <v>14.5</v>
      </c>
      <c r="O12" s="66">
        <v>15.7</v>
      </c>
      <c r="P12" s="66">
        <v>15.2</v>
      </c>
      <c r="Q12" s="66">
        <v>19.3</v>
      </c>
      <c r="R12" s="66">
        <v>21.5</v>
      </c>
      <c r="S12" s="66">
        <v>23.5</v>
      </c>
      <c r="T12" s="66">
        <v>30</v>
      </c>
      <c r="U12" s="66">
        <v>38.4</v>
      </c>
      <c r="V12" s="66">
        <v>41.2</v>
      </c>
      <c r="W12" s="66">
        <v>52.7</v>
      </c>
      <c r="X12" s="167">
        <f t="shared" si="0"/>
        <v>11.5</v>
      </c>
      <c r="Y12" s="66">
        <v>64</v>
      </c>
      <c r="Z12" s="2" t="s">
        <v>12</v>
      </c>
      <c r="AA12" s="3" t="s">
        <v>13</v>
      </c>
    </row>
    <row r="13" spans="1:27" x14ac:dyDescent="0.2">
      <c r="A13" s="107">
        <v>1</v>
      </c>
      <c r="B13" s="75">
        <v>1</v>
      </c>
      <c r="C13" s="75">
        <v>1</v>
      </c>
      <c r="D13" s="75">
        <v>2</v>
      </c>
      <c r="E13" s="75">
        <v>2</v>
      </c>
      <c r="F13" s="75">
        <v>4</v>
      </c>
      <c r="G13" s="66">
        <v>6</v>
      </c>
      <c r="H13" s="66">
        <v>7</v>
      </c>
      <c r="I13" s="66">
        <v>5</v>
      </c>
      <c r="J13" s="66">
        <v>12</v>
      </c>
      <c r="K13" s="165">
        <f t="shared" si="1"/>
        <v>-7</v>
      </c>
      <c r="L13" s="2" t="s">
        <v>7</v>
      </c>
      <c r="M13" s="2" t="s">
        <v>8</v>
      </c>
      <c r="N13" s="66">
        <v>74</v>
      </c>
      <c r="O13" s="66">
        <v>69</v>
      </c>
      <c r="P13" s="66">
        <v>73</v>
      </c>
      <c r="Q13" s="66">
        <v>72</v>
      </c>
      <c r="R13" s="66">
        <v>77.099999999999994</v>
      </c>
      <c r="S13" s="66">
        <v>50</v>
      </c>
      <c r="T13" s="66">
        <v>54.5</v>
      </c>
      <c r="U13" s="66">
        <v>67.099999999999994</v>
      </c>
      <c r="V13" s="66">
        <v>64</v>
      </c>
      <c r="W13" s="66">
        <v>52.1</v>
      </c>
      <c r="X13" s="165">
        <f t="shared" si="0"/>
        <v>-11.899999999999999</v>
      </c>
      <c r="Y13" s="66">
        <v>80</v>
      </c>
      <c r="Z13" s="2" t="s">
        <v>9</v>
      </c>
      <c r="AA13" s="3" t="s">
        <v>10</v>
      </c>
    </row>
    <row r="14" spans="1:27" x14ac:dyDescent="0.2">
      <c r="A14" s="107">
        <v>24</v>
      </c>
      <c r="B14" s="75">
        <v>24</v>
      </c>
      <c r="C14" s="75">
        <v>20</v>
      </c>
      <c r="D14" s="75">
        <v>17</v>
      </c>
      <c r="E14" s="75">
        <v>19</v>
      </c>
      <c r="F14" s="75">
        <v>12</v>
      </c>
      <c r="G14" s="66">
        <v>12</v>
      </c>
      <c r="H14" s="66">
        <v>12</v>
      </c>
      <c r="I14" s="66">
        <v>10</v>
      </c>
      <c r="J14" s="66">
        <v>13</v>
      </c>
      <c r="K14" s="165">
        <f t="shared" si="1"/>
        <v>-3</v>
      </c>
      <c r="L14" s="2" t="s">
        <v>54</v>
      </c>
      <c r="M14" s="2" t="s">
        <v>8</v>
      </c>
      <c r="N14" s="66">
        <v>19.8</v>
      </c>
      <c r="O14" s="66">
        <v>18.7</v>
      </c>
      <c r="P14" s="66">
        <v>23</v>
      </c>
      <c r="Q14" s="66">
        <v>32.299999999999997</v>
      </c>
      <c r="R14" s="66">
        <v>29.7</v>
      </c>
      <c r="S14" s="66">
        <v>35.200000000000003</v>
      </c>
      <c r="T14" s="66">
        <v>40.700000000000003</v>
      </c>
      <c r="U14" s="66">
        <v>48.8</v>
      </c>
      <c r="V14" s="66">
        <v>50.8</v>
      </c>
      <c r="W14" s="66">
        <v>50.9</v>
      </c>
      <c r="X14" s="167">
        <f t="shared" si="0"/>
        <v>0.10000000000000142</v>
      </c>
      <c r="Y14" s="66">
        <v>47</v>
      </c>
      <c r="Z14" s="2" t="s">
        <v>374</v>
      </c>
      <c r="AA14" s="3" t="s">
        <v>13</v>
      </c>
    </row>
    <row r="15" spans="1:27" x14ac:dyDescent="0.2">
      <c r="A15" s="107">
        <v>24</v>
      </c>
      <c r="B15" s="75">
        <v>24</v>
      </c>
      <c r="C15" s="75">
        <v>21</v>
      </c>
      <c r="D15" s="75">
        <v>19</v>
      </c>
      <c r="E15" s="75">
        <v>20</v>
      </c>
      <c r="F15" s="75">
        <v>13</v>
      </c>
      <c r="G15" s="66">
        <v>13</v>
      </c>
      <c r="H15" s="66">
        <v>13</v>
      </c>
      <c r="I15" s="66">
        <v>13</v>
      </c>
      <c r="J15" s="66">
        <v>14</v>
      </c>
      <c r="K15" s="165">
        <f t="shared" si="1"/>
        <v>-1</v>
      </c>
      <c r="L15" s="2" t="s">
        <v>528</v>
      </c>
      <c r="M15" s="2" t="s">
        <v>8</v>
      </c>
      <c r="N15" s="66">
        <v>19.8</v>
      </c>
      <c r="O15" s="66">
        <v>18.7</v>
      </c>
      <c r="P15" s="66">
        <v>22.8</v>
      </c>
      <c r="Q15" s="66">
        <v>31.8</v>
      </c>
      <c r="R15" s="66">
        <v>29.2</v>
      </c>
      <c r="S15" s="66">
        <v>34.4</v>
      </c>
      <c r="T15" s="66">
        <v>39.799999999999997</v>
      </c>
      <c r="U15" s="66">
        <v>47.5</v>
      </c>
      <c r="V15" s="66">
        <v>49.8</v>
      </c>
      <c r="W15" s="66">
        <v>49.1</v>
      </c>
      <c r="X15" s="165">
        <f t="shared" si="0"/>
        <v>-0.69999999999999574</v>
      </c>
      <c r="Y15" s="66">
        <v>46</v>
      </c>
      <c r="Z15" s="2" t="s">
        <v>374</v>
      </c>
      <c r="AA15" s="3" t="s">
        <v>13</v>
      </c>
    </row>
    <row r="16" spans="1:27" x14ac:dyDescent="0.2">
      <c r="A16" s="156" t="s">
        <v>58</v>
      </c>
      <c r="B16" s="67" t="s">
        <v>58</v>
      </c>
      <c r="C16" s="67" t="s">
        <v>58</v>
      </c>
      <c r="D16" s="67" t="s">
        <v>58</v>
      </c>
      <c r="E16" s="67" t="s">
        <v>58</v>
      </c>
      <c r="F16" s="67" t="s">
        <v>58</v>
      </c>
      <c r="G16" s="67" t="s">
        <v>58</v>
      </c>
      <c r="H16" s="66">
        <v>18</v>
      </c>
      <c r="I16" s="66">
        <v>14</v>
      </c>
      <c r="J16" s="66">
        <v>15</v>
      </c>
      <c r="K16" s="165">
        <f t="shared" si="1"/>
        <v>-1</v>
      </c>
      <c r="L16" s="2" t="s">
        <v>539</v>
      </c>
      <c r="M16" s="2" t="s">
        <v>35</v>
      </c>
      <c r="N16" s="66" t="s">
        <v>58</v>
      </c>
      <c r="O16" s="66" t="s">
        <v>58</v>
      </c>
      <c r="P16" s="66" t="s">
        <v>58</v>
      </c>
      <c r="Q16" s="66" t="s">
        <v>58</v>
      </c>
      <c r="R16" s="66" t="s">
        <v>58</v>
      </c>
      <c r="S16" s="66" t="s">
        <v>58</v>
      </c>
      <c r="T16" s="66" t="s">
        <v>58</v>
      </c>
      <c r="U16" s="66">
        <v>42.2</v>
      </c>
      <c r="V16" s="66">
        <v>49.3</v>
      </c>
      <c r="W16" s="66">
        <v>48.9</v>
      </c>
      <c r="X16" s="165">
        <f t="shared" si="0"/>
        <v>-0.39999999999999858</v>
      </c>
      <c r="Y16" s="66">
        <v>66</v>
      </c>
      <c r="Z16" s="2" t="s">
        <v>372</v>
      </c>
      <c r="AA16" s="3" t="s">
        <v>18</v>
      </c>
    </row>
    <row r="17" spans="1:27" x14ac:dyDescent="0.2">
      <c r="A17" s="107">
        <v>30</v>
      </c>
      <c r="B17" s="75">
        <v>20</v>
      </c>
      <c r="C17" s="75">
        <v>13</v>
      </c>
      <c r="D17" s="75">
        <v>16</v>
      </c>
      <c r="E17" s="75">
        <v>14</v>
      </c>
      <c r="F17" s="75">
        <v>8</v>
      </c>
      <c r="G17" s="66">
        <v>10</v>
      </c>
      <c r="H17" s="66">
        <v>11</v>
      </c>
      <c r="I17" s="66">
        <v>9</v>
      </c>
      <c r="J17" s="66">
        <v>16</v>
      </c>
      <c r="K17" s="165">
        <f t="shared" si="1"/>
        <v>-7</v>
      </c>
      <c r="L17" s="2" t="s">
        <v>46</v>
      </c>
      <c r="M17" s="2" t="s">
        <v>8</v>
      </c>
      <c r="N17" s="66">
        <v>18.100000000000001</v>
      </c>
      <c r="O17" s="66">
        <v>22</v>
      </c>
      <c r="P17" s="66">
        <v>27</v>
      </c>
      <c r="Q17" s="66">
        <v>33</v>
      </c>
      <c r="R17" s="66">
        <v>35.5</v>
      </c>
      <c r="S17" s="66">
        <v>40</v>
      </c>
      <c r="T17" s="66">
        <v>47.5</v>
      </c>
      <c r="U17" s="66">
        <v>50</v>
      </c>
      <c r="V17" s="66">
        <v>55.5</v>
      </c>
      <c r="W17" s="66">
        <v>48</v>
      </c>
      <c r="X17" s="165">
        <f t="shared" si="0"/>
        <v>-7.5</v>
      </c>
      <c r="Y17" s="66">
        <v>78</v>
      </c>
      <c r="Z17" s="2" t="s">
        <v>47</v>
      </c>
      <c r="AA17" s="3" t="s">
        <v>13</v>
      </c>
    </row>
    <row r="18" spans="1:27" x14ac:dyDescent="0.2">
      <c r="A18" s="107" t="s">
        <v>58</v>
      </c>
      <c r="B18" s="75" t="s">
        <v>58</v>
      </c>
      <c r="C18" s="75" t="s">
        <v>58</v>
      </c>
      <c r="D18" s="75">
        <v>122</v>
      </c>
      <c r="E18" s="75">
        <v>33</v>
      </c>
      <c r="F18" s="75">
        <v>33</v>
      </c>
      <c r="G18" s="66">
        <v>23</v>
      </c>
      <c r="H18" s="66">
        <v>20</v>
      </c>
      <c r="I18" s="66">
        <v>21</v>
      </c>
      <c r="J18" s="66">
        <v>17</v>
      </c>
      <c r="K18" s="167">
        <f t="shared" si="1"/>
        <v>4</v>
      </c>
      <c r="L18" s="2" t="s">
        <v>384</v>
      </c>
      <c r="M18" s="2" t="s">
        <v>8</v>
      </c>
      <c r="N18" s="66" t="s">
        <v>58</v>
      </c>
      <c r="O18" s="66" t="s">
        <v>58</v>
      </c>
      <c r="P18" s="66" t="s">
        <v>58</v>
      </c>
      <c r="Q18" s="66">
        <v>10</v>
      </c>
      <c r="R18" s="66">
        <v>22.7</v>
      </c>
      <c r="S18" s="66">
        <v>20.5</v>
      </c>
      <c r="T18" s="66">
        <v>28.3</v>
      </c>
      <c r="U18" s="66">
        <v>39</v>
      </c>
      <c r="V18" s="66">
        <v>37.299999999999997</v>
      </c>
      <c r="W18" s="66">
        <v>38.799999999999997</v>
      </c>
      <c r="X18" s="167">
        <f t="shared" si="0"/>
        <v>1.5</v>
      </c>
      <c r="Y18" s="66">
        <v>55</v>
      </c>
      <c r="Z18" s="2" t="s">
        <v>386</v>
      </c>
      <c r="AA18" s="3" t="s">
        <v>154</v>
      </c>
    </row>
    <row r="19" spans="1:27" x14ac:dyDescent="0.2">
      <c r="A19" s="107">
        <v>18</v>
      </c>
      <c r="B19" s="75">
        <v>12</v>
      </c>
      <c r="C19" s="75">
        <v>6</v>
      </c>
      <c r="D19" s="75">
        <v>6</v>
      </c>
      <c r="E19" s="75">
        <v>6</v>
      </c>
      <c r="F19" s="75">
        <v>9</v>
      </c>
      <c r="G19" s="66">
        <v>8</v>
      </c>
      <c r="H19" s="66">
        <v>8</v>
      </c>
      <c r="I19" s="66">
        <v>11</v>
      </c>
      <c r="J19" s="66">
        <v>18</v>
      </c>
      <c r="K19" s="165">
        <f t="shared" si="1"/>
        <v>-7</v>
      </c>
      <c r="L19" s="2" t="s">
        <v>38</v>
      </c>
      <c r="M19" s="2" t="s">
        <v>8</v>
      </c>
      <c r="N19" s="66">
        <v>22</v>
      </c>
      <c r="O19" s="66">
        <v>25</v>
      </c>
      <c r="P19" s="66">
        <v>34</v>
      </c>
      <c r="Q19" s="66">
        <v>40</v>
      </c>
      <c r="R19" s="66">
        <v>42.9</v>
      </c>
      <c r="S19" s="66">
        <v>39.6</v>
      </c>
      <c r="T19" s="66">
        <v>48.3</v>
      </c>
      <c r="U19" s="66">
        <v>60</v>
      </c>
      <c r="V19" s="66">
        <v>50.5</v>
      </c>
      <c r="W19" s="66">
        <v>38.200000000000003</v>
      </c>
      <c r="X19" s="165">
        <f t="shared" si="0"/>
        <v>-12.299999999999997</v>
      </c>
      <c r="Y19" s="66">
        <v>84</v>
      </c>
      <c r="Z19" s="2" t="s">
        <v>453</v>
      </c>
      <c r="AA19" s="3" t="s">
        <v>13</v>
      </c>
    </row>
    <row r="20" spans="1:27" x14ac:dyDescent="0.2">
      <c r="A20" s="155" t="s">
        <v>58</v>
      </c>
      <c r="B20" s="66" t="s">
        <v>58</v>
      </c>
      <c r="C20" s="66" t="s">
        <v>58</v>
      </c>
      <c r="D20" s="66" t="s">
        <v>58</v>
      </c>
      <c r="E20" s="66" t="s">
        <v>58</v>
      </c>
      <c r="F20" s="66" t="s">
        <v>58</v>
      </c>
      <c r="G20" s="66" t="s">
        <v>58</v>
      </c>
      <c r="H20" s="66" t="s">
        <v>58</v>
      </c>
      <c r="I20" s="66">
        <v>20</v>
      </c>
      <c r="J20" s="66">
        <v>18</v>
      </c>
      <c r="K20" s="167">
        <f t="shared" si="1"/>
        <v>2</v>
      </c>
      <c r="L20" s="2" t="s">
        <v>577</v>
      </c>
      <c r="M20" s="2" t="s">
        <v>35</v>
      </c>
      <c r="N20" s="66" t="s">
        <v>58</v>
      </c>
      <c r="O20" s="66" t="s">
        <v>58</v>
      </c>
      <c r="P20" s="66" t="s">
        <v>58</v>
      </c>
      <c r="Q20" s="66" t="s">
        <v>58</v>
      </c>
      <c r="R20" s="66" t="s">
        <v>58</v>
      </c>
      <c r="S20" s="66" t="s">
        <v>58</v>
      </c>
      <c r="T20" s="66" t="s">
        <v>58</v>
      </c>
      <c r="U20" s="66">
        <v>41</v>
      </c>
      <c r="V20" s="66">
        <v>38.200000000000003</v>
      </c>
      <c r="W20" s="66">
        <v>38.200000000000003</v>
      </c>
      <c r="X20" s="66">
        <f t="shared" si="0"/>
        <v>0</v>
      </c>
      <c r="Y20" s="66">
        <v>58</v>
      </c>
      <c r="Z20" s="2" t="s">
        <v>453</v>
      </c>
      <c r="AA20" s="3" t="s">
        <v>13</v>
      </c>
    </row>
    <row r="21" spans="1:27" x14ac:dyDescent="0.2">
      <c r="A21" s="107">
        <v>208</v>
      </c>
      <c r="B21" s="75">
        <v>223</v>
      </c>
      <c r="C21" s="75">
        <v>173</v>
      </c>
      <c r="D21" s="75">
        <v>80</v>
      </c>
      <c r="E21" s="75">
        <v>56</v>
      </c>
      <c r="F21" s="75">
        <v>46</v>
      </c>
      <c r="G21" s="66">
        <v>31</v>
      </c>
      <c r="H21" s="66">
        <v>17</v>
      </c>
      <c r="I21" s="66">
        <v>19</v>
      </c>
      <c r="J21" s="66">
        <v>20</v>
      </c>
      <c r="K21" s="165">
        <f t="shared" si="1"/>
        <v>-1</v>
      </c>
      <c r="L21" s="2" t="s">
        <v>510</v>
      </c>
      <c r="M21" s="2" t="s">
        <v>8</v>
      </c>
      <c r="N21" s="66">
        <v>5</v>
      </c>
      <c r="O21" s="66">
        <v>4.7</v>
      </c>
      <c r="P21" s="66">
        <v>6.8</v>
      </c>
      <c r="Q21" s="66">
        <v>13.4</v>
      </c>
      <c r="R21" s="66">
        <v>16.100000000000001</v>
      </c>
      <c r="S21" s="66">
        <v>16.600000000000001</v>
      </c>
      <c r="T21" s="66">
        <v>24.9</v>
      </c>
      <c r="U21" s="66">
        <v>45.3</v>
      </c>
      <c r="V21" s="66">
        <v>38.799999999999997</v>
      </c>
      <c r="W21" s="66">
        <v>38.1</v>
      </c>
      <c r="X21" s="165">
        <f t="shared" si="0"/>
        <v>-0.69999999999999574</v>
      </c>
      <c r="Y21" s="66">
        <v>48</v>
      </c>
      <c r="Z21" s="2" t="s">
        <v>509</v>
      </c>
      <c r="AA21" s="3" t="s">
        <v>154</v>
      </c>
    </row>
    <row r="22" spans="1:27" x14ac:dyDescent="0.2">
      <c r="A22" s="107">
        <v>9</v>
      </c>
      <c r="B22" s="75">
        <v>19</v>
      </c>
      <c r="C22" s="75">
        <v>22</v>
      </c>
      <c r="D22" s="75">
        <v>40</v>
      </c>
      <c r="E22" s="75">
        <v>39</v>
      </c>
      <c r="F22" s="75">
        <v>36</v>
      </c>
      <c r="G22" s="66">
        <v>33</v>
      </c>
      <c r="H22" s="66">
        <v>19</v>
      </c>
      <c r="I22" s="66">
        <v>12</v>
      </c>
      <c r="J22" s="66">
        <v>21</v>
      </c>
      <c r="K22" s="165">
        <f t="shared" si="1"/>
        <v>-9</v>
      </c>
      <c r="L22" s="2" t="s">
        <v>43</v>
      </c>
      <c r="M22" s="2" t="s">
        <v>8</v>
      </c>
      <c r="N22" s="66">
        <v>27</v>
      </c>
      <c r="O22" s="66">
        <v>22.3</v>
      </c>
      <c r="P22" s="66">
        <v>21.5</v>
      </c>
      <c r="Q22" s="66">
        <v>18.600000000000001</v>
      </c>
      <c r="R22" s="66">
        <v>21</v>
      </c>
      <c r="S22" s="66">
        <v>19.3</v>
      </c>
      <c r="T22" s="66">
        <v>23.2</v>
      </c>
      <c r="U22" s="66">
        <v>40.1</v>
      </c>
      <c r="V22" s="66">
        <v>50</v>
      </c>
      <c r="W22" s="66">
        <v>36.799999999999997</v>
      </c>
      <c r="X22" s="165">
        <f t="shared" si="0"/>
        <v>-13.200000000000003</v>
      </c>
      <c r="Y22" s="66">
        <v>62</v>
      </c>
      <c r="Z22" s="2" t="s">
        <v>44</v>
      </c>
      <c r="AA22" s="3" t="s">
        <v>45</v>
      </c>
    </row>
    <row r="23" spans="1:27" x14ac:dyDescent="0.2">
      <c r="A23" s="155" t="s">
        <v>58</v>
      </c>
      <c r="B23" s="66" t="s">
        <v>58</v>
      </c>
      <c r="C23" s="66" t="s">
        <v>58</v>
      </c>
      <c r="D23" s="66" t="s">
        <v>58</v>
      </c>
      <c r="E23" s="66" t="s">
        <v>58</v>
      </c>
      <c r="F23" s="66" t="s">
        <v>58</v>
      </c>
      <c r="G23" s="66" t="s">
        <v>58</v>
      </c>
      <c r="H23" s="66" t="s">
        <v>58</v>
      </c>
      <c r="I23" s="66" t="s">
        <v>58</v>
      </c>
      <c r="J23" s="66">
        <v>22</v>
      </c>
      <c r="K23" s="66" t="s">
        <v>529</v>
      </c>
      <c r="L23" s="2" t="s">
        <v>578</v>
      </c>
      <c r="M23" s="2" t="s">
        <v>35</v>
      </c>
      <c r="N23" s="66" t="s">
        <v>58</v>
      </c>
      <c r="O23" s="66" t="s">
        <v>58</v>
      </c>
      <c r="P23" s="66" t="s">
        <v>58</v>
      </c>
      <c r="Q23" s="66" t="s">
        <v>58</v>
      </c>
      <c r="R23" s="66" t="s">
        <v>58</v>
      </c>
      <c r="S23" s="66" t="s">
        <v>58</v>
      </c>
      <c r="T23" s="66" t="s">
        <v>58</v>
      </c>
      <c r="U23" s="66" t="s">
        <v>58</v>
      </c>
      <c r="V23" s="66" t="s">
        <v>58</v>
      </c>
      <c r="W23" s="66">
        <v>36</v>
      </c>
      <c r="X23" s="66" t="s">
        <v>529</v>
      </c>
      <c r="Y23" s="66">
        <v>50</v>
      </c>
      <c r="Z23" s="2" t="s">
        <v>57</v>
      </c>
      <c r="AA23" s="3" t="s">
        <v>13</v>
      </c>
    </row>
    <row r="24" spans="1:27" x14ac:dyDescent="0.2">
      <c r="A24" s="107" t="s">
        <v>58</v>
      </c>
      <c r="B24" s="75" t="s">
        <v>58</v>
      </c>
      <c r="C24" s="75" t="s">
        <v>58</v>
      </c>
      <c r="D24" s="75" t="s">
        <v>58</v>
      </c>
      <c r="E24" s="75">
        <v>37</v>
      </c>
      <c r="F24" s="75">
        <v>21</v>
      </c>
      <c r="G24" s="66">
        <v>24</v>
      </c>
      <c r="H24" s="66">
        <v>27</v>
      </c>
      <c r="I24" s="66">
        <v>23</v>
      </c>
      <c r="J24" s="66">
        <v>23</v>
      </c>
      <c r="K24" s="66">
        <f t="shared" si="1"/>
        <v>0</v>
      </c>
      <c r="L24" s="162" t="s">
        <v>414</v>
      </c>
      <c r="M24" s="2" t="s">
        <v>325</v>
      </c>
      <c r="N24" s="66" t="s">
        <v>58</v>
      </c>
      <c r="O24" s="66" t="s">
        <v>58</v>
      </c>
      <c r="P24" s="66" t="s">
        <v>58</v>
      </c>
      <c r="Q24" s="66" t="s">
        <v>58</v>
      </c>
      <c r="R24" s="66">
        <v>21.3</v>
      </c>
      <c r="S24" s="66">
        <v>25.9</v>
      </c>
      <c r="T24" s="66">
        <v>27.2</v>
      </c>
      <c r="U24" s="66">
        <v>29.8</v>
      </c>
      <c r="V24" s="66">
        <v>36.1</v>
      </c>
      <c r="W24" s="66">
        <v>33.299999999999997</v>
      </c>
      <c r="X24" s="165">
        <f t="shared" ref="X24:X55" si="2">W24-V24</f>
        <v>-2.8000000000000043</v>
      </c>
      <c r="Y24" s="66">
        <v>68</v>
      </c>
      <c r="Z24" s="2" t="s">
        <v>32</v>
      </c>
      <c r="AA24" s="3" t="s">
        <v>33</v>
      </c>
    </row>
    <row r="25" spans="1:27" x14ac:dyDescent="0.2">
      <c r="A25" s="107">
        <v>17</v>
      </c>
      <c r="B25" s="75">
        <v>35</v>
      </c>
      <c r="C25" s="75">
        <v>24</v>
      </c>
      <c r="D25" s="75">
        <v>27</v>
      </c>
      <c r="E25" s="75">
        <v>25</v>
      </c>
      <c r="F25" s="75">
        <v>25</v>
      </c>
      <c r="G25" s="66">
        <v>24</v>
      </c>
      <c r="H25" s="66">
        <v>33</v>
      </c>
      <c r="I25" s="66">
        <v>27</v>
      </c>
      <c r="J25" s="66">
        <v>24</v>
      </c>
      <c r="K25" s="167">
        <f t="shared" si="1"/>
        <v>3</v>
      </c>
      <c r="L25" s="2" t="s">
        <v>412</v>
      </c>
      <c r="M25" s="2" t="s">
        <v>8</v>
      </c>
      <c r="N25" s="66">
        <v>23</v>
      </c>
      <c r="O25" s="66">
        <v>17.5</v>
      </c>
      <c r="P25" s="66">
        <v>20.3</v>
      </c>
      <c r="Q25" s="66">
        <v>22.6</v>
      </c>
      <c r="R25" s="66">
        <v>25.5</v>
      </c>
      <c r="S25" s="66">
        <v>23.8</v>
      </c>
      <c r="T25" s="66">
        <v>27.2</v>
      </c>
      <c r="U25" s="66">
        <v>25</v>
      </c>
      <c r="V25" s="66">
        <v>32.5</v>
      </c>
      <c r="W25" s="66">
        <v>31.6</v>
      </c>
      <c r="X25" s="165">
        <f t="shared" si="2"/>
        <v>-0.89999999999999858</v>
      </c>
      <c r="Y25" s="66">
        <v>62</v>
      </c>
      <c r="Z25" s="2" t="s">
        <v>72</v>
      </c>
      <c r="AA25" s="3" t="s">
        <v>73</v>
      </c>
    </row>
    <row r="26" spans="1:27" x14ac:dyDescent="0.2">
      <c r="A26" s="107">
        <v>60</v>
      </c>
      <c r="B26" s="75">
        <v>47</v>
      </c>
      <c r="C26" s="75">
        <v>56</v>
      </c>
      <c r="D26" s="75">
        <v>42</v>
      </c>
      <c r="E26" s="75">
        <v>35</v>
      </c>
      <c r="F26" s="75">
        <v>24</v>
      </c>
      <c r="G26" s="66">
        <v>28</v>
      </c>
      <c r="H26" s="66">
        <v>28</v>
      </c>
      <c r="I26" s="66">
        <v>26</v>
      </c>
      <c r="J26" s="66">
        <v>25</v>
      </c>
      <c r="K26" s="167">
        <f t="shared" si="1"/>
        <v>1</v>
      </c>
      <c r="L26" s="2" t="s">
        <v>90</v>
      </c>
      <c r="M26" s="2" t="s">
        <v>8</v>
      </c>
      <c r="N26" s="66">
        <v>12.7</v>
      </c>
      <c r="O26" s="66">
        <v>14.4</v>
      </c>
      <c r="P26" s="66">
        <v>14.4</v>
      </c>
      <c r="Q26" s="66">
        <v>18.399999999999999</v>
      </c>
      <c r="R26" s="66">
        <v>21.5</v>
      </c>
      <c r="S26" s="66">
        <v>24.4</v>
      </c>
      <c r="T26" s="66">
        <v>26.2</v>
      </c>
      <c r="U26" s="66">
        <v>29.6</v>
      </c>
      <c r="V26" s="66">
        <v>33.4</v>
      </c>
      <c r="W26" s="66">
        <v>29.5</v>
      </c>
      <c r="X26" s="165">
        <f t="shared" si="2"/>
        <v>-3.8999999999999986</v>
      </c>
      <c r="Y26" s="66">
        <v>82</v>
      </c>
      <c r="Z26" s="2" t="s">
        <v>91</v>
      </c>
      <c r="AA26" s="3" t="s">
        <v>13</v>
      </c>
    </row>
    <row r="27" spans="1:27" x14ac:dyDescent="0.2">
      <c r="A27" s="107">
        <v>28</v>
      </c>
      <c r="B27" s="75">
        <v>29</v>
      </c>
      <c r="C27" s="75">
        <v>24</v>
      </c>
      <c r="D27" s="75">
        <v>35</v>
      </c>
      <c r="E27" s="75">
        <v>27</v>
      </c>
      <c r="F27" s="75">
        <v>31</v>
      </c>
      <c r="G27" s="66">
        <v>32</v>
      </c>
      <c r="H27" s="66">
        <v>24</v>
      </c>
      <c r="I27" s="66">
        <v>29</v>
      </c>
      <c r="J27" s="66">
        <v>26</v>
      </c>
      <c r="K27" s="167">
        <f t="shared" si="1"/>
        <v>3</v>
      </c>
      <c r="L27" s="2" t="s">
        <v>68</v>
      </c>
      <c r="M27" s="2" t="s">
        <v>8</v>
      </c>
      <c r="N27" s="66">
        <v>19</v>
      </c>
      <c r="O27" s="66">
        <v>18</v>
      </c>
      <c r="P27" s="66">
        <v>20.3</v>
      </c>
      <c r="Q27" s="66">
        <v>19.600000000000001</v>
      </c>
      <c r="R27" s="66">
        <v>24.8</v>
      </c>
      <c r="S27" s="66">
        <v>21.5</v>
      </c>
      <c r="T27" s="66">
        <v>24.4</v>
      </c>
      <c r="U27" s="66">
        <v>30.3</v>
      </c>
      <c r="V27" s="66">
        <v>30.1</v>
      </c>
      <c r="W27" s="66">
        <v>28.1</v>
      </c>
      <c r="X27" s="165">
        <f t="shared" si="2"/>
        <v>-2</v>
      </c>
      <c r="Y27" s="66">
        <v>92</v>
      </c>
      <c r="Z27" s="2" t="s">
        <v>59</v>
      </c>
      <c r="AA27" s="3" t="s">
        <v>30</v>
      </c>
    </row>
    <row r="28" spans="1:27" x14ac:dyDescent="0.2">
      <c r="A28" s="107">
        <v>67</v>
      </c>
      <c r="B28" s="75">
        <v>59</v>
      </c>
      <c r="C28" s="75">
        <v>53</v>
      </c>
      <c r="D28" s="75">
        <v>58</v>
      </c>
      <c r="E28" s="75">
        <v>65</v>
      </c>
      <c r="F28" s="75">
        <v>84</v>
      </c>
      <c r="G28" s="66">
        <v>63</v>
      </c>
      <c r="H28" s="66">
        <v>30</v>
      </c>
      <c r="I28" s="66">
        <v>30</v>
      </c>
      <c r="J28" s="66">
        <v>27</v>
      </c>
      <c r="K28" s="167">
        <f t="shared" si="1"/>
        <v>3</v>
      </c>
      <c r="L28" s="2" t="s">
        <v>110</v>
      </c>
      <c r="M28" s="2" t="s">
        <v>8</v>
      </c>
      <c r="N28" s="66">
        <v>11.5</v>
      </c>
      <c r="O28" s="66">
        <v>13</v>
      </c>
      <c r="P28" s="66">
        <v>15</v>
      </c>
      <c r="Q28" s="66">
        <v>15.5</v>
      </c>
      <c r="R28" s="66">
        <v>14.9</v>
      </c>
      <c r="S28" s="66">
        <v>11.5</v>
      </c>
      <c r="T28" s="66">
        <v>15.7</v>
      </c>
      <c r="U28" s="66">
        <v>27</v>
      </c>
      <c r="V28" s="66">
        <v>29.7</v>
      </c>
      <c r="W28" s="66">
        <v>27</v>
      </c>
      <c r="X28" s="165">
        <f t="shared" si="2"/>
        <v>-2.6999999999999993</v>
      </c>
      <c r="Y28" s="66">
        <v>83</v>
      </c>
      <c r="Z28" s="2" t="s">
        <v>579</v>
      </c>
      <c r="AA28" s="3" t="s">
        <v>18</v>
      </c>
    </row>
    <row r="29" spans="1:27" x14ac:dyDescent="0.2">
      <c r="A29" s="107">
        <v>16</v>
      </c>
      <c r="B29" s="75">
        <v>14</v>
      </c>
      <c r="C29" s="75">
        <v>15</v>
      </c>
      <c r="D29" s="75">
        <v>8</v>
      </c>
      <c r="E29" s="75">
        <v>18</v>
      </c>
      <c r="F29" s="75">
        <v>22</v>
      </c>
      <c r="G29" s="66">
        <v>20</v>
      </c>
      <c r="H29" s="66">
        <v>21</v>
      </c>
      <c r="I29" s="66">
        <v>24</v>
      </c>
      <c r="J29" s="66">
        <v>28</v>
      </c>
      <c r="K29" s="165">
        <f t="shared" si="1"/>
        <v>-4</v>
      </c>
      <c r="L29" s="2" t="s">
        <v>39</v>
      </c>
      <c r="M29" s="2" t="s">
        <v>8</v>
      </c>
      <c r="N29" s="66">
        <v>23.3</v>
      </c>
      <c r="O29" s="66">
        <v>24.9</v>
      </c>
      <c r="P29" s="66">
        <v>26.5</v>
      </c>
      <c r="Q29" s="66">
        <v>38</v>
      </c>
      <c r="R29" s="66">
        <v>31.4</v>
      </c>
      <c r="S29" s="66">
        <v>25.2</v>
      </c>
      <c r="T29" s="66">
        <v>30.4</v>
      </c>
      <c r="U29" s="66">
        <v>38.5</v>
      </c>
      <c r="V29" s="66">
        <v>35.1</v>
      </c>
      <c r="W29" s="66">
        <v>26.8</v>
      </c>
      <c r="X29" s="165">
        <f t="shared" si="2"/>
        <v>-8.3000000000000007</v>
      </c>
      <c r="Y29" s="66">
        <v>86</v>
      </c>
      <c r="Z29" s="2" t="s">
        <v>456</v>
      </c>
      <c r="AA29" s="3" t="s">
        <v>13</v>
      </c>
    </row>
    <row r="30" spans="1:27" x14ac:dyDescent="0.2">
      <c r="A30" s="107">
        <v>81</v>
      </c>
      <c r="B30" s="75">
        <v>52</v>
      </c>
      <c r="C30" s="75">
        <v>36</v>
      </c>
      <c r="D30" s="75">
        <v>31</v>
      </c>
      <c r="E30" s="75">
        <v>22</v>
      </c>
      <c r="F30" s="75">
        <v>27</v>
      </c>
      <c r="G30" s="66">
        <v>26</v>
      </c>
      <c r="H30" s="66">
        <v>34</v>
      </c>
      <c r="I30" s="66">
        <v>34</v>
      </c>
      <c r="J30" s="66">
        <v>29</v>
      </c>
      <c r="K30" s="167">
        <f t="shared" si="1"/>
        <v>5</v>
      </c>
      <c r="L30" s="2" t="s">
        <v>101</v>
      </c>
      <c r="M30" s="2" t="s">
        <v>35</v>
      </c>
      <c r="N30" s="66">
        <v>10</v>
      </c>
      <c r="O30" s="66">
        <v>13.8</v>
      </c>
      <c r="P30" s="66">
        <v>17</v>
      </c>
      <c r="Q30" s="66">
        <v>20</v>
      </c>
      <c r="R30" s="66">
        <v>26.6</v>
      </c>
      <c r="S30" s="66">
        <v>23.4</v>
      </c>
      <c r="T30" s="66">
        <v>27</v>
      </c>
      <c r="U30" s="66">
        <v>23.6</v>
      </c>
      <c r="V30" s="66">
        <v>23.9</v>
      </c>
      <c r="W30" s="66">
        <v>24.7</v>
      </c>
      <c r="X30" s="167">
        <f t="shared" si="2"/>
        <v>0.80000000000000071</v>
      </c>
      <c r="Y30" s="66">
        <v>80</v>
      </c>
      <c r="Z30" s="2" t="s">
        <v>100</v>
      </c>
      <c r="AA30" s="3" t="s">
        <v>13</v>
      </c>
    </row>
    <row r="31" spans="1:27" x14ac:dyDescent="0.2">
      <c r="A31" s="107">
        <v>81</v>
      </c>
      <c r="B31" s="75">
        <v>52</v>
      </c>
      <c r="C31" s="75">
        <v>36</v>
      </c>
      <c r="D31" s="75">
        <v>31</v>
      </c>
      <c r="E31" s="75">
        <v>22</v>
      </c>
      <c r="F31" s="75">
        <v>27</v>
      </c>
      <c r="G31" s="66">
        <v>26</v>
      </c>
      <c r="H31" s="66">
        <v>34</v>
      </c>
      <c r="I31" s="66">
        <v>34</v>
      </c>
      <c r="J31" s="66">
        <v>29</v>
      </c>
      <c r="K31" s="167">
        <f t="shared" si="1"/>
        <v>5</v>
      </c>
      <c r="L31" s="2" t="s">
        <v>99</v>
      </c>
      <c r="M31" s="2" t="s">
        <v>8</v>
      </c>
      <c r="N31" s="66">
        <v>10</v>
      </c>
      <c r="O31" s="66">
        <v>13.8</v>
      </c>
      <c r="P31" s="66">
        <v>17</v>
      </c>
      <c r="Q31" s="66">
        <v>20</v>
      </c>
      <c r="R31" s="66">
        <v>26.6</v>
      </c>
      <c r="S31" s="66">
        <v>23.4</v>
      </c>
      <c r="T31" s="66">
        <v>27</v>
      </c>
      <c r="U31" s="66">
        <v>23.6</v>
      </c>
      <c r="V31" s="66">
        <v>23.9</v>
      </c>
      <c r="W31" s="66">
        <v>24.7</v>
      </c>
      <c r="X31" s="167">
        <f t="shared" si="2"/>
        <v>0.80000000000000071</v>
      </c>
      <c r="Y31" s="66">
        <v>84</v>
      </c>
      <c r="Z31" s="2" t="s">
        <v>100</v>
      </c>
      <c r="AA31" s="3" t="s">
        <v>13</v>
      </c>
    </row>
    <row r="32" spans="1:27" x14ac:dyDescent="0.2">
      <c r="A32" s="107" t="s">
        <v>58</v>
      </c>
      <c r="B32" s="75">
        <v>634</v>
      </c>
      <c r="C32" s="75">
        <v>527</v>
      </c>
      <c r="D32" s="75">
        <v>158</v>
      </c>
      <c r="E32" s="75">
        <v>100</v>
      </c>
      <c r="F32" s="75">
        <v>94</v>
      </c>
      <c r="G32" s="66">
        <v>80</v>
      </c>
      <c r="H32" s="66">
        <v>54</v>
      </c>
      <c r="I32" s="66">
        <v>39</v>
      </c>
      <c r="J32" s="66">
        <v>31</v>
      </c>
      <c r="K32" s="167">
        <f t="shared" si="1"/>
        <v>8</v>
      </c>
      <c r="L32" s="2" t="s">
        <v>635</v>
      </c>
      <c r="M32" s="2" t="s">
        <v>8</v>
      </c>
      <c r="N32" s="66" t="s">
        <v>58</v>
      </c>
      <c r="O32" s="67">
        <v>2</v>
      </c>
      <c r="P32" s="67">
        <v>2.7</v>
      </c>
      <c r="Q32" s="66">
        <v>8.4</v>
      </c>
      <c r="R32" s="66">
        <v>12</v>
      </c>
      <c r="S32" s="66">
        <v>10.7</v>
      </c>
      <c r="T32" s="66">
        <v>13.9</v>
      </c>
      <c r="U32" s="66">
        <v>19.899999999999999</v>
      </c>
      <c r="V32" s="66">
        <v>22.3</v>
      </c>
      <c r="W32" s="66">
        <v>24.6</v>
      </c>
      <c r="X32" s="167">
        <f t="shared" si="2"/>
        <v>2.3000000000000007</v>
      </c>
      <c r="Y32" s="66">
        <v>48</v>
      </c>
      <c r="Z32" s="2" t="s">
        <v>391</v>
      </c>
      <c r="AA32" s="3" t="s">
        <v>13</v>
      </c>
    </row>
    <row r="33" spans="1:27" x14ac:dyDescent="0.2">
      <c r="A33" s="156" t="s">
        <v>58</v>
      </c>
      <c r="B33" s="67" t="s">
        <v>58</v>
      </c>
      <c r="C33" s="67" t="s">
        <v>58</v>
      </c>
      <c r="D33" s="67" t="s">
        <v>58</v>
      </c>
      <c r="E33" s="67" t="s">
        <v>58</v>
      </c>
      <c r="F33" s="67" t="s">
        <v>58</v>
      </c>
      <c r="G33" s="67" t="s">
        <v>58</v>
      </c>
      <c r="H33" s="66">
        <v>37</v>
      </c>
      <c r="I33" s="66">
        <v>38</v>
      </c>
      <c r="J33" s="66">
        <v>32</v>
      </c>
      <c r="K33" s="167">
        <f t="shared" si="1"/>
        <v>6</v>
      </c>
      <c r="L33" s="2" t="s">
        <v>541</v>
      </c>
      <c r="M33" s="2" t="s">
        <v>8</v>
      </c>
      <c r="N33" s="67" t="s">
        <v>58</v>
      </c>
      <c r="O33" s="67" t="s">
        <v>58</v>
      </c>
      <c r="P33" s="67" t="s">
        <v>58</v>
      </c>
      <c r="Q33" s="67" t="s">
        <v>58</v>
      </c>
      <c r="R33" s="67" t="s">
        <v>58</v>
      </c>
      <c r="S33" s="67" t="s">
        <v>58</v>
      </c>
      <c r="T33" s="67" t="s">
        <v>58</v>
      </c>
      <c r="U33" s="66">
        <v>23</v>
      </c>
      <c r="V33" s="66">
        <v>22.4</v>
      </c>
      <c r="W33" s="66">
        <v>24.5</v>
      </c>
      <c r="X33" s="167">
        <f t="shared" si="2"/>
        <v>2.1000000000000014</v>
      </c>
      <c r="Y33" s="66">
        <v>55</v>
      </c>
      <c r="Z33" s="2" t="s">
        <v>516</v>
      </c>
      <c r="AA33" s="3" t="s">
        <v>53</v>
      </c>
    </row>
    <row r="34" spans="1:27" x14ac:dyDescent="0.2">
      <c r="A34" s="107">
        <v>44</v>
      </c>
      <c r="B34" s="75">
        <v>41</v>
      </c>
      <c r="C34" s="75">
        <v>49</v>
      </c>
      <c r="D34" s="75">
        <v>48</v>
      </c>
      <c r="E34" s="75">
        <v>47</v>
      </c>
      <c r="F34" s="75">
        <v>35</v>
      </c>
      <c r="G34" s="66">
        <v>38</v>
      </c>
      <c r="H34" s="66">
        <v>39</v>
      </c>
      <c r="I34" s="66">
        <v>25</v>
      </c>
      <c r="J34" s="66">
        <v>33</v>
      </c>
      <c r="K34" s="165">
        <f t="shared" si="1"/>
        <v>-8</v>
      </c>
      <c r="L34" s="2" t="s">
        <v>84</v>
      </c>
      <c r="M34" s="2" t="s">
        <v>8</v>
      </c>
      <c r="N34" s="66">
        <v>14.6</v>
      </c>
      <c r="O34" s="66">
        <v>15.9</v>
      </c>
      <c r="P34" s="66">
        <v>15.3</v>
      </c>
      <c r="Q34" s="66">
        <v>17.5</v>
      </c>
      <c r="R34" s="66">
        <v>19.2</v>
      </c>
      <c r="S34" s="66">
        <v>19.8</v>
      </c>
      <c r="T34" s="66">
        <v>20.399999999999999</v>
      </c>
      <c r="U34" s="66">
        <v>22.7</v>
      </c>
      <c r="V34" s="66">
        <v>34.299999999999997</v>
      </c>
      <c r="W34" s="66">
        <v>22.9</v>
      </c>
      <c r="X34" s="165">
        <f t="shared" si="2"/>
        <v>-11.399999999999999</v>
      </c>
      <c r="Y34" s="66">
        <v>55</v>
      </c>
      <c r="Z34" s="2" t="s">
        <v>85</v>
      </c>
      <c r="AA34" s="3" t="s">
        <v>13</v>
      </c>
    </row>
    <row r="35" spans="1:27" x14ac:dyDescent="0.2">
      <c r="A35" s="107">
        <v>200</v>
      </c>
      <c r="B35" s="75">
        <v>173</v>
      </c>
      <c r="C35" s="75">
        <v>209</v>
      </c>
      <c r="D35" s="75">
        <v>244</v>
      </c>
      <c r="E35" s="75">
        <v>230</v>
      </c>
      <c r="F35" s="75">
        <v>129</v>
      </c>
      <c r="G35" s="66">
        <v>128</v>
      </c>
      <c r="H35" s="66">
        <v>24</v>
      </c>
      <c r="I35" s="66">
        <v>22</v>
      </c>
      <c r="J35" s="66">
        <v>34</v>
      </c>
      <c r="K35" s="165">
        <f t="shared" si="1"/>
        <v>-12</v>
      </c>
      <c r="L35" s="2" t="s">
        <v>275</v>
      </c>
      <c r="M35" s="2" t="s">
        <v>8</v>
      </c>
      <c r="N35" s="66">
        <v>5.0999999999999996</v>
      </c>
      <c r="O35" s="66">
        <v>5.8</v>
      </c>
      <c r="P35" s="66">
        <v>5.9</v>
      </c>
      <c r="Q35" s="66">
        <v>5.7</v>
      </c>
      <c r="R35" s="66">
        <v>6.2</v>
      </c>
      <c r="S35" s="66">
        <v>8.6</v>
      </c>
      <c r="T35" s="66">
        <v>10.199999999999999</v>
      </c>
      <c r="U35" s="66">
        <v>30.3</v>
      </c>
      <c r="V35" s="66">
        <v>36.200000000000003</v>
      </c>
      <c r="W35" s="66">
        <v>21.8</v>
      </c>
      <c r="X35" s="165">
        <f t="shared" si="2"/>
        <v>-14.400000000000002</v>
      </c>
      <c r="Y35" s="66">
        <v>61</v>
      </c>
      <c r="Z35" s="2" t="s">
        <v>59</v>
      </c>
      <c r="AA35" s="3" t="s">
        <v>154</v>
      </c>
    </row>
    <row r="36" spans="1:27" x14ac:dyDescent="0.2">
      <c r="A36" s="107">
        <v>11</v>
      </c>
      <c r="B36" s="75">
        <v>9</v>
      </c>
      <c r="C36" s="75">
        <v>8</v>
      </c>
      <c r="D36" s="75">
        <v>20</v>
      </c>
      <c r="E36" s="75">
        <v>17</v>
      </c>
      <c r="F36" s="75">
        <v>20</v>
      </c>
      <c r="G36" s="66">
        <v>19</v>
      </c>
      <c r="H36" s="66">
        <v>23</v>
      </c>
      <c r="I36" s="66">
        <v>28</v>
      </c>
      <c r="J36" s="66">
        <v>35</v>
      </c>
      <c r="K36" s="165">
        <f t="shared" si="1"/>
        <v>-7</v>
      </c>
      <c r="L36" s="2" t="s">
        <v>527</v>
      </c>
      <c r="M36" s="2" t="s">
        <v>8</v>
      </c>
      <c r="N36" s="66">
        <v>26</v>
      </c>
      <c r="O36" s="66">
        <v>25.5</v>
      </c>
      <c r="P36" s="66">
        <v>31</v>
      </c>
      <c r="Q36" s="66">
        <v>31</v>
      </c>
      <c r="R36" s="66">
        <v>33.299999999999997</v>
      </c>
      <c r="S36" s="66">
        <v>27.1</v>
      </c>
      <c r="T36" s="66">
        <v>31.2</v>
      </c>
      <c r="U36" s="66">
        <v>34.9</v>
      </c>
      <c r="V36" s="66">
        <v>31.7</v>
      </c>
      <c r="W36" s="66">
        <v>21.7</v>
      </c>
      <c r="X36" s="165">
        <f t="shared" si="2"/>
        <v>-10</v>
      </c>
      <c r="Y36" s="66">
        <v>91</v>
      </c>
      <c r="Z36" s="2" t="s">
        <v>29</v>
      </c>
      <c r="AA36" s="3" t="s">
        <v>30</v>
      </c>
    </row>
    <row r="37" spans="1:27" x14ac:dyDescent="0.2">
      <c r="A37" s="107">
        <v>74</v>
      </c>
      <c r="B37" s="75">
        <v>82</v>
      </c>
      <c r="C37" s="75">
        <v>82</v>
      </c>
      <c r="D37" s="75">
        <v>88</v>
      </c>
      <c r="E37" s="75">
        <v>76</v>
      </c>
      <c r="F37" s="75">
        <v>50</v>
      </c>
      <c r="G37" s="66">
        <v>49</v>
      </c>
      <c r="H37" s="66">
        <v>52</v>
      </c>
      <c r="I37" s="66">
        <v>43</v>
      </c>
      <c r="J37" s="66">
        <v>36</v>
      </c>
      <c r="K37" s="167">
        <f t="shared" si="1"/>
        <v>7</v>
      </c>
      <c r="L37" s="2" t="s">
        <v>146</v>
      </c>
      <c r="M37" s="2" t="s">
        <v>8</v>
      </c>
      <c r="N37" s="66">
        <v>10.6</v>
      </c>
      <c r="O37" s="66">
        <v>10.7</v>
      </c>
      <c r="P37" s="66">
        <v>11.7</v>
      </c>
      <c r="Q37" s="66">
        <v>12.5</v>
      </c>
      <c r="R37" s="66">
        <v>14</v>
      </c>
      <c r="S37" s="66">
        <v>15.5</v>
      </c>
      <c r="T37" s="66">
        <v>18</v>
      </c>
      <c r="U37" s="66">
        <v>20</v>
      </c>
      <c r="V37" s="66">
        <v>21.5</v>
      </c>
      <c r="W37" s="66">
        <v>21.6</v>
      </c>
      <c r="X37" s="167">
        <f t="shared" si="2"/>
        <v>0.10000000000000142</v>
      </c>
      <c r="Y37" s="66">
        <v>81</v>
      </c>
      <c r="Z37" s="2" t="s">
        <v>51</v>
      </c>
      <c r="AA37" s="3" t="s">
        <v>13</v>
      </c>
    </row>
    <row r="38" spans="1:27" x14ac:dyDescent="0.2">
      <c r="A38" s="107">
        <v>185</v>
      </c>
      <c r="B38" s="75">
        <v>161</v>
      </c>
      <c r="C38" s="75">
        <v>437</v>
      </c>
      <c r="D38" s="75">
        <v>190</v>
      </c>
      <c r="E38" s="75">
        <v>125</v>
      </c>
      <c r="F38" s="75">
        <v>122</v>
      </c>
      <c r="G38" s="67">
        <v>102</v>
      </c>
      <c r="H38" s="67">
        <v>50</v>
      </c>
      <c r="I38" s="66">
        <v>50</v>
      </c>
      <c r="J38" s="66">
        <v>36</v>
      </c>
      <c r="K38" s="167">
        <f t="shared" si="1"/>
        <v>14</v>
      </c>
      <c r="L38" s="15" t="s">
        <v>255</v>
      </c>
      <c r="M38" s="15" t="s">
        <v>8</v>
      </c>
      <c r="N38" s="67">
        <v>5.5</v>
      </c>
      <c r="O38" s="67">
        <v>6.2</v>
      </c>
      <c r="P38" s="67">
        <v>3.1</v>
      </c>
      <c r="Q38" s="67">
        <v>7.1</v>
      </c>
      <c r="R38" s="67">
        <v>9.9</v>
      </c>
      <c r="S38" s="67">
        <v>9</v>
      </c>
      <c r="T38" s="67">
        <v>12.3</v>
      </c>
      <c r="U38" s="67">
        <v>20.100000000000001</v>
      </c>
      <c r="V38" s="67">
        <v>19.8</v>
      </c>
      <c r="W38" s="67">
        <v>21.6</v>
      </c>
      <c r="X38" s="167">
        <f t="shared" si="2"/>
        <v>1.8000000000000007</v>
      </c>
      <c r="Y38" s="66">
        <v>77</v>
      </c>
      <c r="Z38" s="15" t="s">
        <v>256</v>
      </c>
      <c r="AA38" s="60" t="s">
        <v>154</v>
      </c>
    </row>
    <row r="39" spans="1:27" x14ac:dyDescent="0.2">
      <c r="A39" s="107">
        <v>265</v>
      </c>
      <c r="B39" s="75">
        <v>223</v>
      </c>
      <c r="C39" s="75">
        <v>211</v>
      </c>
      <c r="D39" s="75">
        <v>196</v>
      </c>
      <c r="E39" s="75">
        <v>309</v>
      </c>
      <c r="F39" s="75">
        <v>270</v>
      </c>
      <c r="G39" s="75">
        <v>140</v>
      </c>
      <c r="H39" s="75">
        <v>43</v>
      </c>
      <c r="I39" s="66">
        <v>41</v>
      </c>
      <c r="J39" s="66">
        <v>38</v>
      </c>
      <c r="K39" s="167">
        <f t="shared" si="1"/>
        <v>3</v>
      </c>
      <c r="L39" s="105" t="s">
        <v>411</v>
      </c>
      <c r="M39" s="105" t="s">
        <v>35</v>
      </c>
      <c r="N39" s="75">
        <v>4.0999999999999996</v>
      </c>
      <c r="O39" s="75">
        <v>4.7</v>
      </c>
      <c r="P39" s="75">
        <v>5.7</v>
      </c>
      <c r="Q39" s="75">
        <v>6.9</v>
      </c>
      <c r="R39" s="75">
        <v>5</v>
      </c>
      <c r="S39" s="75">
        <v>5</v>
      </c>
      <c r="T39" s="75">
        <v>9</v>
      </c>
      <c r="U39" s="75">
        <v>21.9</v>
      </c>
      <c r="V39" s="75">
        <v>22.1</v>
      </c>
      <c r="W39" s="75">
        <v>20.3</v>
      </c>
      <c r="X39" s="165">
        <f t="shared" si="2"/>
        <v>-1.8000000000000007</v>
      </c>
      <c r="Y39" s="66">
        <v>38</v>
      </c>
      <c r="Z39" s="105" t="s">
        <v>59</v>
      </c>
      <c r="AA39" s="106" t="s">
        <v>154</v>
      </c>
    </row>
    <row r="40" spans="1:27" x14ac:dyDescent="0.2">
      <c r="A40" s="107">
        <v>68</v>
      </c>
      <c r="B40" s="75">
        <v>52</v>
      </c>
      <c r="C40" s="75">
        <v>46</v>
      </c>
      <c r="D40" s="75">
        <v>55</v>
      </c>
      <c r="E40" s="75">
        <v>52</v>
      </c>
      <c r="F40" s="75">
        <v>42</v>
      </c>
      <c r="G40" s="66">
        <v>37</v>
      </c>
      <c r="H40" s="66">
        <v>36</v>
      </c>
      <c r="I40" s="66">
        <v>31</v>
      </c>
      <c r="J40" s="66">
        <v>39</v>
      </c>
      <c r="K40" s="165">
        <f t="shared" si="1"/>
        <v>-8</v>
      </c>
      <c r="L40" s="2" t="s">
        <v>97</v>
      </c>
      <c r="M40" s="2" t="s">
        <v>8</v>
      </c>
      <c r="N40" s="66">
        <v>11.4</v>
      </c>
      <c r="O40" s="66">
        <v>13.8</v>
      </c>
      <c r="P40" s="66">
        <v>15.9</v>
      </c>
      <c r="Q40" s="66">
        <v>16</v>
      </c>
      <c r="R40" s="66">
        <v>17.3</v>
      </c>
      <c r="S40" s="66">
        <v>17.2</v>
      </c>
      <c r="T40" s="66">
        <v>20.5</v>
      </c>
      <c r="U40" s="66">
        <v>23.5</v>
      </c>
      <c r="V40" s="66">
        <v>25.2</v>
      </c>
      <c r="W40" s="66">
        <v>19.899999999999999</v>
      </c>
      <c r="X40" s="165">
        <f t="shared" si="2"/>
        <v>-5.3000000000000007</v>
      </c>
      <c r="Y40" s="66">
        <v>81</v>
      </c>
      <c r="Z40" s="2" t="s">
        <v>98</v>
      </c>
      <c r="AA40" s="3" t="s">
        <v>25</v>
      </c>
    </row>
    <row r="41" spans="1:27" x14ac:dyDescent="0.2">
      <c r="A41" s="107" t="s">
        <v>58</v>
      </c>
      <c r="B41" s="75" t="s">
        <v>58</v>
      </c>
      <c r="C41" s="75">
        <v>29</v>
      </c>
      <c r="D41" s="75">
        <v>29</v>
      </c>
      <c r="E41" s="75">
        <v>46</v>
      </c>
      <c r="F41" s="75">
        <v>47</v>
      </c>
      <c r="G41" s="66">
        <v>53</v>
      </c>
      <c r="H41" s="66">
        <v>46</v>
      </c>
      <c r="I41" s="66">
        <v>37</v>
      </c>
      <c r="J41" s="66">
        <v>40</v>
      </c>
      <c r="K41" s="165">
        <f t="shared" si="1"/>
        <v>-3</v>
      </c>
      <c r="L41" s="2" t="s">
        <v>329</v>
      </c>
      <c r="M41" s="2" t="s">
        <v>8</v>
      </c>
      <c r="N41" s="66">
        <v>11.5</v>
      </c>
      <c r="O41" s="66">
        <v>12</v>
      </c>
      <c r="P41" s="66">
        <v>19.5</v>
      </c>
      <c r="Q41" s="66">
        <v>21.1</v>
      </c>
      <c r="R41" s="66">
        <v>19.399999999999999</v>
      </c>
      <c r="S41" s="66">
        <v>16.399999999999999</v>
      </c>
      <c r="T41" s="66">
        <v>17</v>
      </c>
      <c r="U41" s="66">
        <v>20.9</v>
      </c>
      <c r="V41" s="66">
        <v>22.6</v>
      </c>
      <c r="W41" s="66">
        <v>19.8</v>
      </c>
      <c r="X41" s="165">
        <f t="shared" si="2"/>
        <v>-2.8000000000000007</v>
      </c>
      <c r="Y41" s="66">
        <v>80</v>
      </c>
      <c r="Z41" s="2" t="s">
        <v>71</v>
      </c>
      <c r="AA41" s="3" t="s">
        <v>33</v>
      </c>
    </row>
    <row r="42" spans="1:27" x14ac:dyDescent="0.2">
      <c r="A42" s="107">
        <v>122</v>
      </c>
      <c r="B42" s="75">
        <v>88</v>
      </c>
      <c r="C42" s="75">
        <v>66</v>
      </c>
      <c r="D42" s="75">
        <v>45</v>
      </c>
      <c r="E42" s="75">
        <v>41</v>
      </c>
      <c r="F42" s="75">
        <v>57</v>
      </c>
      <c r="G42" s="66">
        <v>60</v>
      </c>
      <c r="H42" s="66">
        <v>55</v>
      </c>
      <c r="I42" s="66">
        <v>40</v>
      </c>
      <c r="J42" s="66">
        <v>41</v>
      </c>
      <c r="K42" s="165">
        <f t="shared" si="1"/>
        <v>-1</v>
      </c>
      <c r="L42" s="2" t="s">
        <v>461</v>
      </c>
      <c r="M42" s="2" t="s">
        <v>8</v>
      </c>
      <c r="N42" s="66">
        <v>7.6</v>
      </c>
      <c r="O42" s="66">
        <v>10</v>
      </c>
      <c r="P42" s="66">
        <v>13.3</v>
      </c>
      <c r="Q42" s="66">
        <v>17.899999999999999</v>
      </c>
      <c r="R42" s="66">
        <v>20.2</v>
      </c>
      <c r="S42" s="66">
        <v>14.6</v>
      </c>
      <c r="T42" s="66">
        <v>15.9</v>
      </c>
      <c r="U42" s="66">
        <v>19.5</v>
      </c>
      <c r="V42" s="66">
        <v>22.2</v>
      </c>
      <c r="W42" s="66">
        <v>19.7</v>
      </c>
      <c r="X42" s="165">
        <f t="shared" si="2"/>
        <v>-2.5</v>
      </c>
      <c r="Y42" s="66">
        <v>71</v>
      </c>
      <c r="Z42" s="2" t="s">
        <v>71</v>
      </c>
      <c r="AA42" s="3" t="s">
        <v>160</v>
      </c>
    </row>
    <row r="43" spans="1:27" x14ac:dyDescent="0.2">
      <c r="A43" s="107">
        <v>34</v>
      </c>
      <c r="B43" s="75">
        <v>46</v>
      </c>
      <c r="C43" s="75">
        <v>58</v>
      </c>
      <c r="D43" s="75">
        <v>86</v>
      </c>
      <c r="E43" s="75">
        <v>60</v>
      </c>
      <c r="F43" s="75">
        <v>78</v>
      </c>
      <c r="G43" s="66">
        <v>77</v>
      </c>
      <c r="H43" s="66">
        <v>83</v>
      </c>
      <c r="I43" s="66">
        <v>57</v>
      </c>
      <c r="J43" s="66">
        <v>41</v>
      </c>
      <c r="K43" s="167">
        <f t="shared" si="1"/>
        <v>16</v>
      </c>
      <c r="L43" s="2" t="s">
        <v>88</v>
      </c>
      <c r="M43" s="2" t="s">
        <v>8</v>
      </c>
      <c r="N43" s="66">
        <v>17.8</v>
      </c>
      <c r="O43" s="66">
        <v>14.5</v>
      </c>
      <c r="P43" s="66">
        <v>14.3</v>
      </c>
      <c r="Q43" s="66">
        <v>12.6</v>
      </c>
      <c r="R43" s="66">
        <v>15.4</v>
      </c>
      <c r="S43" s="66">
        <v>12.1</v>
      </c>
      <c r="T43" s="66">
        <v>14.3</v>
      </c>
      <c r="U43" s="66">
        <v>15.9</v>
      </c>
      <c r="V43" s="66">
        <v>18.100000000000001</v>
      </c>
      <c r="W43" s="66">
        <v>19.7</v>
      </c>
      <c r="X43" s="167">
        <f t="shared" si="2"/>
        <v>1.5999999999999979</v>
      </c>
      <c r="Y43" s="66">
        <v>59</v>
      </c>
      <c r="Z43" s="2" t="s">
        <v>89</v>
      </c>
      <c r="AA43" s="3" t="s">
        <v>62</v>
      </c>
    </row>
    <row r="44" spans="1:27" x14ac:dyDescent="0.2">
      <c r="A44" s="155" t="s">
        <v>58</v>
      </c>
      <c r="B44" s="66" t="s">
        <v>58</v>
      </c>
      <c r="C44" s="66" t="s">
        <v>58</v>
      </c>
      <c r="D44" s="66" t="s">
        <v>58</v>
      </c>
      <c r="E44" s="66" t="s">
        <v>58</v>
      </c>
      <c r="F44" s="66" t="s">
        <v>58</v>
      </c>
      <c r="G44" s="66" t="s">
        <v>58</v>
      </c>
      <c r="H44" s="66" t="s">
        <v>58</v>
      </c>
      <c r="I44" s="66">
        <v>196</v>
      </c>
      <c r="J44" s="66">
        <v>43</v>
      </c>
      <c r="K44" s="167">
        <f t="shared" si="1"/>
        <v>153</v>
      </c>
      <c r="L44" s="2" t="s">
        <v>580</v>
      </c>
      <c r="M44" s="2" t="s">
        <v>8</v>
      </c>
      <c r="N44" s="66" t="s">
        <v>58</v>
      </c>
      <c r="O44" s="66" t="s">
        <v>58</v>
      </c>
      <c r="P44" s="66" t="s">
        <v>58</v>
      </c>
      <c r="Q44" s="66" t="s">
        <v>58</v>
      </c>
      <c r="R44" s="66">
        <v>1.2</v>
      </c>
      <c r="S44" s="66">
        <v>1.7</v>
      </c>
      <c r="T44" s="66">
        <v>2</v>
      </c>
      <c r="U44" s="66">
        <v>3.6</v>
      </c>
      <c r="V44" s="66">
        <v>4.3</v>
      </c>
      <c r="W44" s="66">
        <v>18.5</v>
      </c>
      <c r="X44" s="167">
        <f t="shared" si="2"/>
        <v>14.2</v>
      </c>
      <c r="Y44" s="66">
        <v>55</v>
      </c>
      <c r="Z44" s="2" t="s">
        <v>581</v>
      </c>
      <c r="AA44" s="3" t="s">
        <v>154</v>
      </c>
    </row>
    <row r="45" spans="1:27" x14ac:dyDescent="0.2">
      <c r="A45" s="107" t="s">
        <v>58</v>
      </c>
      <c r="B45" s="75" t="s">
        <v>58</v>
      </c>
      <c r="C45" s="75" t="s">
        <v>58</v>
      </c>
      <c r="D45" s="75" t="s">
        <v>58</v>
      </c>
      <c r="E45" s="75" t="s">
        <v>58</v>
      </c>
      <c r="F45" s="75">
        <v>99</v>
      </c>
      <c r="G45" s="66">
        <v>116</v>
      </c>
      <c r="H45" s="66">
        <v>83</v>
      </c>
      <c r="I45" s="66">
        <v>76</v>
      </c>
      <c r="J45" s="66">
        <v>44</v>
      </c>
      <c r="K45" s="167">
        <f t="shared" si="1"/>
        <v>32</v>
      </c>
      <c r="L45" s="2" t="s">
        <v>468</v>
      </c>
      <c r="M45" s="2" t="s">
        <v>8</v>
      </c>
      <c r="N45" s="66" t="s">
        <v>58</v>
      </c>
      <c r="O45" s="66" t="s">
        <v>58</v>
      </c>
      <c r="P45" s="66" t="s">
        <v>58</v>
      </c>
      <c r="Q45" s="66" t="s">
        <v>58</v>
      </c>
      <c r="R45" s="66" t="s">
        <v>58</v>
      </c>
      <c r="S45" s="66">
        <v>10.4</v>
      </c>
      <c r="T45" s="66">
        <v>11.3</v>
      </c>
      <c r="U45" s="66">
        <v>15.9</v>
      </c>
      <c r="V45" s="66">
        <v>15.2</v>
      </c>
      <c r="W45" s="66">
        <v>18.399999999999999</v>
      </c>
      <c r="X45" s="167">
        <f t="shared" si="2"/>
        <v>3.1999999999999993</v>
      </c>
      <c r="Y45" s="66">
        <v>33</v>
      </c>
      <c r="Z45" s="2" t="s">
        <v>36</v>
      </c>
      <c r="AA45" s="3" t="s">
        <v>13</v>
      </c>
    </row>
    <row r="46" spans="1:27" x14ac:dyDescent="0.2">
      <c r="A46" s="107">
        <v>14</v>
      </c>
      <c r="B46" s="75">
        <v>41</v>
      </c>
      <c r="C46" s="75">
        <v>62</v>
      </c>
      <c r="D46" s="75">
        <v>53</v>
      </c>
      <c r="E46" s="75">
        <v>107</v>
      </c>
      <c r="F46" s="75">
        <v>116</v>
      </c>
      <c r="G46" s="66">
        <v>57</v>
      </c>
      <c r="H46" s="66">
        <v>57</v>
      </c>
      <c r="I46" s="66">
        <v>44</v>
      </c>
      <c r="J46" s="66">
        <v>45</v>
      </c>
      <c r="K46" s="165">
        <f t="shared" si="1"/>
        <v>-1</v>
      </c>
      <c r="L46" s="2" t="s">
        <v>83</v>
      </c>
      <c r="M46" s="2" t="s">
        <v>8</v>
      </c>
      <c r="N46" s="66">
        <v>24</v>
      </c>
      <c r="O46" s="66">
        <v>15.9</v>
      </c>
      <c r="P46" s="66">
        <v>14.1</v>
      </c>
      <c r="Q46" s="66">
        <v>16.600000000000001</v>
      </c>
      <c r="R46" s="66">
        <v>11.6</v>
      </c>
      <c r="S46" s="66">
        <v>9.3000000000000007</v>
      </c>
      <c r="T46" s="66">
        <v>16.100000000000001</v>
      </c>
      <c r="U46" s="66">
        <v>19.100000000000001</v>
      </c>
      <c r="V46" s="66">
        <v>21.3</v>
      </c>
      <c r="W46" s="66">
        <v>18.100000000000001</v>
      </c>
      <c r="X46" s="165">
        <f t="shared" si="2"/>
        <v>-3.1999999999999993</v>
      </c>
      <c r="Y46" s="66">
        <v>63</v>
      </c>
      <c r="Z46" s="2" t="s">
        <v>49</v>
      </c>
      <c r="AA46" s="3" t="s">
        <v>62</v>
      </c>
    </row>
    <row r="47" spans="1:27" x14ac:dyDescent="0.2">
      <c r="A47" s="107">
        <v>162</v>
      </c>
      <c r="B47" s="75">
        <v>88</v>
      </c>
      <c r="C47" s="75">
        <v>76</v>
      </c>
      <c r="D47" s="75">
        <v>69</v>
      </c>
      <c r="E47" s="75">
        <v>60</v>
      </c>
      <c r="F47" s="75">
        <v>48</v>
      </c>
      <c r="G47" s="66">
        <v>54</v>
      </c>
      <c r="H47" s="66">
        <v>67</v>
      </c>
      <c r="I47" s="66">
        <v>56</v>
      </c>
      <c r="J47" s="66">
        <v>46</v>
      </c>
      <c r="K47" s="167">
        <f t="shared" si="1"/>
        <v>10</v>
      </c>
      <c r="L47" s="2" t="s">
        <v>159</v>
      </c>
      <c r="M47" s="2" t="s">
        <v>8</v>
      </c>
      <c r="N47" s="66">
        <v>6.5</v>
      </c>
      <c r="O47" s="66">
        <v>10</v>
      </c>
      <c r="P47" s="66">
        <v>12.5</v>
      </c>
      <c r="Q47" s="66">
        <v>14.4</v>
      </c>
      <c r="R47" s="66">
        <v>15.4</v>
      </c>
      <c r="S47" s="66">
        <v>15.6</v>
      </c>
      <c r="T47" s="66">
        <v>16.8</v>
      </c>
      <c r="U47" s="66">
        <v>17.7</v>
      </c>
      <c r="V47" s="66">
        <v>18.399999999999999</v>
      </c>
      <c r="W47" s="66">
        <v>18</v>
      </c>
      <c r="X47" s="165">
        <f t="shared" si="2"/>
        <v>-0.39999999999999858</v>
      </c>
      <c r="Y47" s="66">
        <v>70</v>
      </c>
      <c r="Z47" s="2" t="s">
        <v>51</v>
      </c>
      <c r="AA47" s="3" t="s">
        <v>13</v>
      </c>
    </row>
    <row r="48" spans="1:27" x14ac:dyDescent="0.2">
      <c r="A48" s="107">
        <v>288</v>
      </c>
      <c r="B48" s="75">
        <v>314</v>
      </c>
      <c r="C48" s="75">
        <v>299</v>
      </c>
      <c r="D48" s="75">
        <v>207</v>
      </c>
      <c r="E48" s="103">
        <v>174</v>
      </c>
      <c r="F48" s="103">
        <v>163</v>
      </c>
      <c r="G48" s="42">
        <v>102</v>
      </c>
      <c r="H48" s="42">
        <v>68</v>
      </c>
      <c r="I48" s="66">
        <v>68</v>
      </c>
      <c r="J48" s="42">
        <v>47</v>
      </c>
      <c r="K48" s="167">
        <f t="shared" si="1"/>
        <v>21</v>
      </c>
      <c r="L48" s="15" t="s">
        <v>438</v>
      </c>
      <c r="M48" s="15" t="s">
        <v>8</v>
      </c>
      <c r="N48" s="67">
        <v>3.8</v>
      </c>
      <c r="O48" s="67">
        <v>3.5</v>
      </c>
      <c r="P48" s="67">
        <v>4.3</v>
      </c>
      <c r="Q48" s="67">
        <v>6.6</v>
      </c>
      <c r="R48" s="42">
        <v>7.6</v>
      </c>
      <c r="S48" s="42">
        <v>7.2</v>
      </c>
      <c r="T48" s="42">
        <v>12.3</v>
      </c>
      <c r="U48" s="42">
        <v>17.5</v>
      </c>
      <c r="V48" s="42">
        <v>16.3</v>
      </c>
      <c r="W48" s="42">
        <v>17.399999999999999</v>
      </c>
      <c r="X48" s="167">
        <f t="shared" si="2"/>
        <v>1.0999999999999979</v>
      </c>
      <c r="Y48" s="66">
        <v>74</v>
      </c>
      <c r="Z48" s="15" t="s">
        <v>256</v>
      </c>
      <c r="AA48" s="60" t="s">
        <v>160</v>
      </c>
    </row>
    <row r="49" spans="1:27" x14ac:dyDescent="0.2">
      <c r="A49" s="107">
        <v>99</v>
      </c>
      <c r="B49" s="75">
        <v>72</v>
      </c>
      <c r="C49" s="75">
        <v>47</v>
      </c>
      <c r="D49" s="75">
        <v>57</v>
      </c>
      <c r="E49" s="75">
        <v>105</v>
      </c>
      <c r="F49" s="75">
        <v>60</v>
      </c>
      <c r="G49" s="66">
        <v>46</v>
      </c>
      <c r="H49" s="66">
        <v>64</v>
      </c>
      <c r="I49" s="66">
        <v>32</v>
      </c>
      <c r="J49" s="66">
        <v>47</v>
      </c>
      <c r="K49" s="165">
        <f t="shared" si="1"/>
        <v>-15</v>
      </c>
      <c r="L49" s="2" t="s">
        <v>128</v>
      </c>
      <c r="M49" s="2" t="s">
        <v>8</v>
      </c>
      <c r="N49" s="66">
        <v>9.1</v>
      </c>
      <c r="O49" s="66">
        <v>11.9</v>
      </c>
      <c r="P49" s="66">
        <v>15.4</v>
      </c>
      <c r="Q49" s="66">
        <v>15.6</v>
      </c>
      <c r="R49" s="66">
        <v>11.7</v>
      </c>
      <c r="S49" s="66">
        <v>14.4</v>
      </c>
      <c r="T49" s="66">
        <v>18.399999999999999</v>
      </c>
      <c r="U49" s="66">
        <v>18</v>
      </c>
      <c r="V49" s="66">
        <v>24</v>
      </c>
      <c r="W49" s="66">
        <v>17.100000000000001</v>
      </c>
      <c r="X49" s="165">
        <f t="shared" si="2"/>
        <v>-6.8999999999999986</v>
      </c>
      <c r="Y49" s="66">
        <v>64</v>
      </c>
      <c r="Z49" s="2" t="s">
        <v>129</v>
      </c>
      <c r="AA49" s="3" t="s">
        <v>62</v>
      </c>
    </row>
    <row r="50" spans="1:27" x14ac:dyDescent="0.2">
      <c r="A50" s="107">
        <v>162</v>
      </c>
      <c r="B50" s="75">
        <v>122</v>
      </c>
      <c r="C50" s="75">
        <v>145</v>
      </c>
      <c r="D50" s="75">
        <v>141</v>
      </c>
      <c r="E50" s="75">
        <v>133</v>
      </c>
      <c r="F50" s="75">
        <v>90</v>
      </c>
      <c r="G50" s="66">
        <v>112</v>
      </c>
      <c r="H50" s="66">
        <v>108</v>
      </c>
      <c r="I50" s="66">
        <v>85</v>
      </c>
      <c r="J50" s="66">
        <v>48</v>
      </c>
      <c r="K50" s="167">
        <f t="shared" si="1"/>
        <v>37</v>
      </c>
      <c r="L50" s="2" t="s">
        <v>546</v>
      </c>
      <c r="M50" s="2" t="s">
        <v>8</v>
      </c>
      <c r="N50" s="66">
        <v>6</v>
      </c>
      <c r="O50" s="66">
        <v>7.5</v>
      </c>
      <c r="P50" s="66">
        <v>8</v>
      </c>
      <c r="Q50" s="66">
        <v>9</v>
      </c>
      <c r="R50" s="66">
        <v>9.5</v>
      </c>
      <c r="S50" s="66">
        <v>11</v>
      </c>
      <c r="T50" s="66">
        <v>11.8</v>
      </c>
      <c r="U50" s="66">
        <v>13</v>
      </c>
      <c r="V50" s="66">
        <v>14.6</v>
      </c>
      <c r="W50" s="66">
        <v>17.100000000000001</v>
      </c>
      <c r="X50" s="167">
        <f t="shared" si="2"/>
        <v>2.5000000000000018</v>
      </c>
      <c r="Y50" s="66">
        <v>69</v>
      </c>
      <c r="Z50" s="2" t="s">
        <v>388</v>
      </c>
      <c r="AA50" s="3" t="s">
        <v>18</v>
      </c>
    </row>
    <row r="51" spans="1:27" x14ac:dyDescent="0.2">
      <c r="A51" s="107">
        <v>162</v>
      </c>
      <c r="B51" s="75">
        <v>122</v>
      </c>
      <c r="C51" s="75">
        <v>145</v>
      </c>
      <c r="D51" s="75">
        <v>141</v>
      </c>
      <c r="E51" s="75">
        <v>133</v>
      </c>
      <c r="F51" s="75">
        <v>90</v>
      </c>
      <c r="G51" s="66">
        <v>112</v>
      </c>
      <c r="H51" s="66">
        <v>108</v>
      </c>
      <c r="I51" s="66">
        <v>85</v>
      </c>
      <c r="J51" s="66">
        <v>48</v>
      </c>
      <c r="K51" s="167">
        <f t="shared" si="1"/>
        <v>37</v>
      </c>
      <c r="L51" s="2" t="s">
        <v>387</v>
      </c>
      <c r="M51" s="2" t="s">
        <v>8</v>
      </c>
      <c r="N51" s="66">
        <v>6</v>
      </c>
      <c r="O51" s="66">
        <v>7.5</v>
      </c>
      <c r="P51" s="66">
        <v>8</v>
      </c>
      <c r="Q51" s="66">
        <v>9</v>
      </c>
      <c r="R51" s="66">
        <v>9.5</v>
      </c>
      <c r="S51" s="66">
        <v>11</v>
      </c>
      <c r="T51" s="66">
        <v>11.8</v>
      </c>
      <c r="U51" s="66">
        <v>13</v>
      </c>
      <c r="V51" s="66">
        <v>14.6</v>
      </c>
      <c r="W51" s="66">
        <v>17.100000000000001</v>
      </c>
      <c r="X51" s="167">
        <f t="shared" si="2"/>
        <v>2.5000000000000018</v>
      </c>
      <c r="Y51" s="66">
        <v>71</v>
      </c>
      <c r="Z51" s="2" t="s">
        <v>388</v>
      </c>
      <c r="AA51" s="3" t="s">
        <v>18</v>
      </c>
    </row>
    <row r="52" spans="1:27" x14ac:dyDescent="0.2">
      <c r="A52" s="107">
        <v>80</v>
      </c>
      <c r="B52" s="75">
        <v>72</v>
      </c>
      <c r="C52" s="75">
        <v>44</v>
      </c>
      <c r="D52" s="75">
        <v>39</v>
      </c>
      <c r="E52" s="75">
        <v>41</v>
      </c>
      <c r="F52" s="75">
        <v>53</v>
      </c>
      <c r="G52" s="66">
        <v>40</v>
      </c>
      <c r="H52" s="66">
        <v>48</v>
      </c>
      <c r="I52" s="66">
        <v>58</v>
      </c>
      <c r="J52" s="66">
        <v>51</v>
      </c>
      <c r="K52" s="167">
        <f t="shared" si="1"/>
        <v>7</v>
      </c>
      <c r="L52" s="2" t="s">
        <v>126</v>
      </c>
      <c r="M52" s="2" t="s">
        <v>8</v>
      </c>
      <c r="N52" s="66">
        <v>10.1</v>
      </c>
      <c r="O52" s="66">
        <v>11.9</v>
      </c>
      <c r="P52" s="66">
        <v>16</v>
      </c>
      <c r="Q52" s="66">
        <v>18.7</v>
      </c>
      <c r="R52" s="66">
        <v>20.2</v>
      </c>
      <c r="S52" s="66">
        <v>15.3</v>
      </c>
      <c r="T52" s="66">
        <v>20</v>
      </c>
      <c r="U52" s="66">
        <v>20.2</v>
      </c>
      <c r="V52" s="66">
        <v>17.7</v>
      </c>
      <c r="W52" s="66">
        <v>17</v>
      </c>
      <c r="X52" s="165">
        <f t="shared" si="2"/>
        <v>-0.69999999999999929</v>
      </c>
      <c r="Y52" s="66">
        <v>62</v>
      </c>
      <c r="Z52" s="2" t="s">
        <v>127</v>
      </c>
      <c r="AA52" s="3" t="s">
        <v>13</v>
      </c>
    </row>
    <row r="53" spans="1:27" x14ac:dyDescent="0.2">
      <c r="A53" s="107">
        <v>48</v>
      </c>
      <c r="B53" s="75">
        <v>32</v>
      </c>
      <c r="C53" s="75">
        <v>31</v>
      </c>
      <c r="D53" s="75">
        <v>36</v>
      </c>
      <c r="E53" s="75">
        <v>49</v>
      </c>
      <c r="F53" s="75">
        <v>34</v>
      </c>
      <c r="G53" s="66">
        <v>44</v>
      </c>
      <c r="H53" s="66">
        <v>48</v>
      </c>
      <c r="I53" s="66">
        <v>61</v>
      </c>
      <c r="J53" s="66">
        <v>51</v>
      </c>
      <c r="K53" s="167">
        <f t="shared" si="1"/>
        <v>10</v>
      </c>
      <c r="L53" s="2" t="s">
        <v>524</v>
      </c>
      <c r="M53" s="2" t="s">
        <v>8</v>
      </c>
      <c r="N53" s="66">
        <v>14.4</v>
      </c>
      <c r="O53" s="66">
        <v>17.8</v>
      </c>
      <c r="P53" s="66">
        <v>18.899999999999999</v>
      </c>
      <c r="Q53" s="66">
        <v>19.3</v>
      </c>
      <c r="R53" s="66">
        <v>19</v>
      </c>
      <c r="S53" s="66">
        <v>20.3</v>
      </c>
      <c r="T53" s="66">
        <v>18.8</v>
      </c>
      <c r="U53" s="66">
        <v>20.2</v>
      </c>
      <c r="V53" s="66">
        <v>17.399999999999999</v>
      </c>
      <c r="W53" s="66">
        <v>17</v>
      </c>
      <c r="X53" s="165">
        <f t="shared" si="2"/>
        <v>-0.39999999999999858</v>
      </c>
      <c r="Y53" s="66">
        <v>69</v>
      </c>
      <c r="Z53" s="2" t="s">
        <v>69</v>
      </c>
      <c r="AA53" s="3" t="s">
        <v>33</v>
      </c>
    </row>
    <row r="54" spans="1:27" x14ac:dyDescent="0.2">
      <c r="A54" s="107" t="s">
        <v>58</v>
      </c>
      <c r="B54" s="75">
        <v>418</v>
      </c>
      <c r="C54" s="75">
        <v>458</v>
      </c>
      <c r="D54" s="75">
        <v>354</v>
      </c>
      <c r="E54" s="75">
        <v>208</v>
      </c>
      <c r="F54" s="75">
        <v>141</v>
      </c>
      <c r="G54" s="66">
        <v>52</v>
      </c>
      <c r="H54" s="66">
        <v>69</v>
      </c>
      <c r="I54" s="66">
        <v>80</v>
      </c>
      <c r="J54" s="66">
        <v>51</v>
      </c>
      <c r="K54" s="167">
        <f t="shared" si="1"/>
        <v>29</v>
      </c>
      <c r="L54" s="2" t="s">
        <v>582</v>
      </c>
      <c r="M54" s="2" t="s">
        <v>8</v>
      </c>
      <c r="N54" s="66" t="s">
        <v>58</v>
      </c>
      <c r="O54" s="66">
        <v>2.8</v>
      </c>
      <c r="P54" s="66">
        <v>3</v>
      </c>
      <c r="Q54" s="66">
        <v>4.2</v>
      </c>
      <c r="R54" s="66">
        <v>6.6</v>
      </c>
      <c r="S54" s="66">
        <v>8.1</v>
      </c>
      <c r="T54" s="66">
        <v>17.3</v>
      </c>
      <c r="U54" s="66">
        <v>17.399999999999999</v>
      </c>
      <c r="V54" s="66">
        <v>14.7</v>
      </c>
      <c r="W54" s="66">
        <v>17</v>
      </c>
      <c r="X54" s="167">
        <f t="shared" si="2"/>
        <v>2.3000000000000007</v>
      </c>
      <c r="Y54" s="66">
        <v>48</v>
      </c>
      <c r="Z54" s="2" t="s">
        <v>476</v>
      </c>
      <c r="AA54" s="3" t="s">
        <v>154</v>
      </c>
    </row>
    <row r="55" spans="1:27" x14ac:dyDescent="0.2">
      <c r="A55" s="107">
        <v>44</v>
      </c>
      <c r="B55" s="75">
        <v>59</v>
      </c>
      <c r="C55" s="75">
        <v>58</v>
      </c>
      <c r="D55" s="75">
        <v>49</v>
      </c>
      <c r="E55" s="75">
        <v>54</v>
      </c>
      <c r="F55" s="75">
        <v>38</v>
      </c>
      <c r="G55" s="66">
        <v>38</v>
      </c>
      <c r="H55" s="66">
        <v>32</v>
      </c>
      <c r="I55" s="66">
        <v>45</v>
      </c>
      <c r="J55" s="66">
        <v>54</v>
      </c>
      <c r="K55" s="165">
        <f t="shared" si="1"/>
        <v>-9</v>
      </c>
      <c r="L55" s="2" t="s">
        <v>108</v>
      </c>
      <c r="M55" s="2" t="s">
        <v>35</v>
      </c>
      <c r="N55" s="66">
        <v>14.6</v>
      </c>
      <c r="O55" s="66">
        <v>13</v>
      </c>
      <c r="P55" s="66">
        <v>14.3</v>
      </c>
      <c r="Q55" s="66">
        <v>17.399999999999999</v>
      </c>
      <c r="R55" s="66">
        <v>16.8</v>
      </c>
      <c r="S55" s="66">
        <v>18.5</v>
      </c>
      <c r="T55" s="66">
        <v>20.399999999999999</v>
      </c>
      <c r="U55" s="66">
        <v>25</v>
      </c>
      <c r="V55" s="66">
        <v>21</v>
      </c>
      <c r="W55" s="66">
        <v>16.8</v>
      </c>
      <c r="X55" s="165">
        <f t="shared" si="2"/>
        <v>-4.1999999999999993</v>
      </c>
      <c r="Y55" s="66">
        <v>57</v>
      </c>
      <c r="Z55" s="2" t="s">
        <v>109</v>
      </c>
      <c r="AA55" s="3" t="s">
        <v>33</v>
      </c>
    </row>
    <row r="56" spans="1:27" x14ac:dyDescent="0.2">
      <c r="A56" s="107">
        <v>29</v>
      </c>
      <c r="B56" s="75">
        <v>45</v>
      </c>
      <c r="C56" s="75">
        <v>73</v>
      </c>
      <c r="D56" s="75">
        <v>111</v>
      </c>
      <c r="E56" s="75">
        <v>89</v>
      </c>
      <c r="F56" s="75">
        <v>93</v>
      </c>
      <c r="G56" s="66">
        <v>51</v>
      </c>
      <c r="H56" s="66">
        <v>60</v>
      </c>
      <c r="I56" s="66">
        <v>47</v>
      </c>
      <c r="J56" s="66">
        <v>54</v>
      </c>
      <c r="K56" s="165">
        <f t="shared" si="1"/>
        <v>-7</v>
      </c>
      <c r="L56" s="2" t="s">
        <v>87</v>
      </c>
      <c r="M56" s="2" t="s">
        <v>8</v>
      </c>
      <c r="N56" s="66">
        <v>18.5</v>
      </c>
      <c r="O56" s="66">
        <v>15.3</v>
      </c>
      <c r="P56" s="66">
        <v>12.8</v>
      </c>
      <c r="Q56" s="66">
        <v>10.5</v>
      </c>
      <c r="R56" s="66">
        <v>13</v>
      </c>
      <c r="S56" s="66">
        <v>10.9</v>
      </c>
      <c r="T56" s="66">
        <v>17.5</v>
      </c>
      <c r="U56" s="66">
        <v>18.7</v>
      </c>
      <c r="V56" s="66">
        <v>20.5</v>
      </c>
      <c r="W56" s="66">
        <v>16.8</v>
      </c>
      <c r="X56" s="165">
        <f t="shared" ref="X56:X87" si="3">W56-V56</f>
        <v>-3.6999999999999993</v>
      </c>
      <c r="Y56" s="66">
        <v>54</v>
      </c>
      <c r="Z56" s="2" t="s">
        <v>49</v>
      </c>
      <c r="AA56" s="3" t="s">
        <v>62</v>
      </c>
    </row>
    <row r="57" spans="1:27" x14ac:dyDescent="0.2">
      <c r="A57" s="107">
        <v>113</v>
      </c>
      <c r="B57" s="75">
        <v>127</v>
      </c>
      <c r="C57" s="75">
        <v>128</v>
      </c>
      <c r="D57" s="75">
        <v>42</v>
      </c>
      <c r="E57" s="75">
        <v>75</v>
      </c>
      <c r="F57" s="75">
        <v>82</v>
      </c>
      <c r="G57" s="66">
        <v>34</v>
      </c>
      <c r="H57" s="66">
        <v>39</v>
      </c>
      <c r="I57" s="66">
        <v>42</v>
      </c>
      <c r="J57" s="66">
        <v>56</v>
      </c>
      <c r="K57" s="165">
        <f t="shared" si="1"/>
        <v>-14</v>
      </c>
      <c r="L57" s="2" t="s">
        <v>211</v>
      </c>
      <c r="M57" s="2" t="s">
        <v>8</v>
      </c>
      <c r="N57" s="66">
        <v>8.1</v>
      </c>
      <c r="O57" s="66">
        <v>7.2</v>
      </c>
      <c r="P57" s="66">
        <v>8.6</v>
      </c>
      <c r="Q57" s="66">
        <v>18.399999999999999</v>
      </c>
      <c r="R57" s="66">
        <v>14.1</v>
      </c>
      <c r="S57" s="66">
        <v>11.7</v>
      </c>
      <c r="T57" s="66">
        <v>21.2</v>
      </c>
      <c r="U57" s="66">
        <v>22.7</v>
      </c>
      <c r="V57" s="66">
        <v>21.6</v>
      </c>
      <c r="W57" s="66">
        <v>16.600000000000001</v>
      </c>
      <c r="X57" s="165">
        <f t="shared" si="3"/>
        <v>-5</v>
      </c>
      <c r="Y57" s="66">
        <v>62</v>
      </c>
      <c r="Z57" s="2" t="s">
        <v>212</v>
      </c>
      <c r="AA57" s="3" t="s">
        <v>160</v>
      </c>
    </row>
    <row r="58" spans="1:27" x14ac:dyDescent="0.2">
      <c r="A58" s="107">
        <v>208</v>
      </c>
      <c r="B58" s="75">
        <v>193</v>
      </c>
      <c r="C58" s="75">
        <v>162</v>
      </c>
      <c r="D58" s="75">
        <v>136</v>
      </c>
      <c r="E58" s="75">
        <v>116</v>
      </c>
      <c r="F58" s="75">
        <v>64</v>
      </c>
      <c r="G58" s="66">
        <v>86</v>
      </c>
      <c r="H58" s="66">
        <v>37</v>
      </c>
      <c r="I58" s="66">
        <v>52</v>
      </c>
      <c r="J58" s="66">
        <v>57</v>
      </c>
      <c r="K58" s="165">
        <f t="shared" si="1"/>
        <v>-5</v>
      </c>
      <c r="L58" s="2" t="s">
        <v>297</v>
      </c>
      <c r="M58" s="2" t="s">
        <v>8</v>
      </c>
      <c r="N58" s="66">
        <v>5</v>
      </c>
      <c r="O58" s="66">
        <v>5.3</v>
      </c>
      <c r="P58" s="66">
        <v>7.1</v>
      </c>
      <c r="Q58" s="66">
        <v>9.1999999999999993</v>
      </c>
      <c r="R58" s="66">
        <v>10.8</v>
      </c>
      <c r="S58" s="66">
        <v>13.2</v>
      </c>
      <c r="T58" s="66">
        <v>13.4</v>
      </c>
      <c r="U58" s="66">
        <v>23</v>
      </c>
      <c r="V58" s="66">
        <v>18.899999999999999</v>
      </c>
      <c r="W58" s="66">
        <v>16.5</v>
      </c>
      <c r="X58" s="165">
        <f t="shared" si="3"/>
        <v>-2.3999999999999986</v>
      </c>
      <c r="Y58" s="66">
        <v>75</v>
      </c>
      <c r="Z58" s="2" t="s">
        <v>298</v>
      </c>
      <c r="AA58" s="3" t="s">
        <v>299</v>
      </c>
    </row>
    <row r="59" spans="1:27" x14ac:dyDescent="0.2">
      <c r="A59" s="155" t="s">
        <v>58</v>
      </c>
      <c r="B59" s="66" t="s">
        <v>58</v>
      </c>
      <c r="C59" s="66" t="s">
        <v>58</v>
      </c>
      <c r="D59" s="66" t="s">
        <v>58</v>
      </c>
      <c r="E59" s="66" t="s">
        <v>58</v>
      </c>
      <c r="F59" s="66" t="s">
        <v>58</v>
      </c>
      <c r="G59" s="66" t="s">
        <v>58</v>
      </c>
      <c r="H59" s="66" t="s">
        <v>58</v>
      </c>
      <c r="I59" s="66">
        <v>94</v>
      </c>
      <c r="J59" s="66">
        <v>57</v>
      </c>
      <c r="K59" s="167">
        <f t="shared" si="1"/>
        <v>37</v>
      </c>
      <c r="L59" s="2" t="s">
        <v>583</v>
      </c>
      <c r="M59" s="2" t="s">
        <v>8</v>
      </c>
      <c r="N59" s="66" t="s">
        <v>58</v>
      </c>
      <c r="O59" s="66" t="s">
        <v>58</v>
      </c>
      <c r="P59" s="66" t="s">
        <v>58</v>
      </c>
      <c r="Q59" s="66" t="s">
        <v>58</v>
      </c>
      <c r="R59" s="66" t="s">
        <v>58</v>
      </c>
      <c r="S59" s="66" t="s">
        <v>58</v>
      </c>
      <c r="T59" s="66" t="s">
        <v>58</v>
      </c>
      <c r="U59" s="66" t="s">
        <v>58</v>
      </c>
      <c r="V59" s="66">
        <v>13.5</v>
      </c>
      <c r="W59" s="66">
        <v>16.5</v>
      </c>
      <c r="X59" s="167">
        <f t="shared" si="3"/>
        <v>3</v>
      </c>
      <c r="Y59" s="66">
        <v>40</v>
      </c>
      <c r="Z59" s="2" t="s">
        <v>55</v>
      </c>
      <c r="AA59" s="3" t="s">
        <v>154</v>
      </c>
    </row>
    <row r="60" spans="1:27" x14ac:dyDescent="0.2">
      <c r="A60" s="107">
        <v>110</v>
      </c>
      <c r="B60" s="75">
        <v>100</v>
      </c>
      <c r="C60" s="75">
        <v>98</v>
      </c>
      <c r="D60" s="75">
        <v>73</v>
      </c>
      <c r="E60" s="75">
        <v>45</v>
      </c>
      <c r="F60" s="75">
        <v>44</v>
      </c>
      <c r="G60" s="66">
        <v>40</v>
      </c>
      <c r="H60" s="66">
        <v>58</v>
      </c>
      <c r="I60" s="66">
        <v>54</v>
      </c>
      <c r="J60" s="66">
        <v>59</v>
      </c>
      <c r="K60" s="165">
        <f t="shared" si="1"/>
        <v>-5</v>
      </c>
      <c r="L60" s="2" t="s">
        <v>542</v>
      </c>
      <c r="M60" s="2" t="s">
        <v>35</v>
      </c>
      <c r="N60" s="66">
        <v>8.3000000000000007</v>
      </c>
      <c r="O60" s="66">
        <v>9</v>
      </c>
      <c r="P60" s="66">
        <v>10.7</v>
      </c>
      <c r="Q60" s="66">
        <v>14</v>
      </c>
      <c r="R60" s="66">
        <v>19.5</v>
      </c>
      <c r="S60" s="66">
        <v>16.7</v>
      </c>
      <c r="T60" s="66">
        <v>20</v>
      </c>
      <c r="U60" s="66">
        <v>18.8</v>
      </c>
      <c r="V60" s="66">
        <v>18.600000000000001</v>
      </c>
      <c r="W60" s="66">
        <v>16.399999999999999</v>
      </c>
      <c r="X60" s="165">
        <f t="shared" si="3"/>
        <v>-2.2000000000000028</v>
      </c>
      <c r="Y60" s="66">
        <v>56</v>
      </c>
      <c r="Z60" s="2" t="s">
        <v>175</v>
      </c>
      <c r="AA60" s="3" t="s">
        <v>13</v>
      </c>
    </row>
    <row r="61" spans="1:27" x14ac:dyDescent="0.2">
      <c r="A61" s="107">
        <v>156</v>
      </c>
      <c r="B61" s="75">
        <v>146</v>
      </c>
      <c r="C61" s="75">
        <v>166</v>
      </c>
      <c r="D61" s="75">
        <v>158</v>
      </c>
      <c r="E61" s="75">
        <v>114</v>
      </c>
      <c r="F61" s="75">
        <v>65</v>
      </c>
      <c r="G61" s="66">
        <v>69</v>
      </c>
      <c r="H61" s="66">
        <v>75</v>
      </c>
      <c r="I61" s="66">
        <v>66</v>
      </c>
      <c r="J61" s="66">
        <v>59</v>
      </c>
      <c r="K61" s="167">
        <f t="shared" si="1"/>
        <v>7</v>
      </c>
      <c r="L61" s="2" t="s">
        <v>237</v>
      </c>
      <c r="M61" s="2" t="s">
        <v>8</v>
      </c>
      <c r="N61" s="66">
        <v>6.3</v>
      </c>
      <c r="O61" s="66">
        <v>6.5</v>
      </c>
      <c r="P61" s="66">
        <v>7</v>
      </c>
      <c r="Q61" s="66">
        <v>8.4</v>
      </c>
      <c r="R61" s="66">
        <v>10.9</v>
      </c>
      <c r="S61" s="66">
        <v>13.1</v>
      </c>
      <c r="T61" s="66">
        <v>15</v>
      </c>
      <c r="U61" s="66">
        <v>16.7</v>
      </c>
      <c r="V61" s="66">
        <v>16.899999999999999</v>
      </c>
      <c r="W61" s="66">
        <v>16.399999999999999</v>
      </c>
      <c r="X61" s="165">
        <f t="shared" si="3"/>
        <v>-0.5</v>
      </c>
      <c r="Y61" s="66">
        <v>68</v>
      </c>
      <c r="Z61" s="2" t="s">
        <v>59</v>
      </c>
      <c r="AA61" s="3" t="s">
        <v>30</v>
      </c>
    </row>
    <row r="62" spans="1:27" x14ac:dyDescent="0.2">
      <c r="A62" s="155" t="s">
        <v>58</v>
      </c>
      <c r="B62" s="66" t="s">
        <v>58</v>
      </c>
      <c r="C62" s="66" t="s">
        <v>58</v>
      </c>
      <c r="D62" s="66" t="s">
        <v>58</v>
      </c>
      <c r="E62" s="66" t="s">
        <v>58</v>
      </c>
      <c r="F62" s="66" t="s">
        <v>58</v>
      </c>
      <c r="G62" s="66" t="s">
        <v>58</v>
      </c>
      <c r="H62" s="66" t="s">
        <v>58</v>
      </c>
      <c r="I62" s="66">
        <v>69</v>
      </c>
      <c r="J62" s="66">
        <v>61</v>
      </c>
      <c r="K62" s="167">
        <f t="shared" si="1"/>
        <v>8</v>
      </c>
      <c r="L62" s="2" t="s">
        <v>584</v>
      </c>
      <c r="M62" s="2" t="s">
        <v>8</v>
      </c>
      <c r="N62" s="66" t="s">
        <v>58</v>
      </c>
      <c r="O62" s="66" t="s">
        <v>58</v>
      </c>
      <c r="P62" s="66" t="s">
        <v>58</v>
      </c>
      <c r="Q62" s="66" t="s">
        <v>58</v>
      </c>
      <c r="R62" s="66" t="s">
        <v>58</v>
      </c>
      <c r="S62" s="66" t="s">
        <v>58</v>
      </c>
      <c r="T62" s="66" t="s">
        <v>58</v>
      </c>
      <c r="U62" s="66">
        <v>4</v>
      </c>
      <c r="V62" s="66">
        <v>16.2</v>
      </c>
      <c r="W62" s="66">
        <v>16.2</v>
      </c>
      <c r="X62" s="66">
        <f t="shared" si="3"/>
        <v>0</v>
      </c>
      <c r="Y62" s="66">
        <v>36</v>
      </c>
      <c r="Z62" s="2" t="s">
        <v>585</v>
      </c>
      <c r="AA62" s="3" t="s">
        <v>154</v>
      </c>
    </row>
    <row r="63" spans="1:27" x14ac:dyDescent="0.2">
      <c r="A63" s="107">
        <v>71</v>
      </c>
      <c r="B63" s="75">
        <v>74</v>
      </c>
      <c r="C63" s="75">
        <v>49</v>
      </c>
      <c r="D63" s="75">
        <v>38</v>
      </c>
      <c r="E63" s="75">
        <v>40</v>
      </c>
      <c r="F63" s="75">
        <v>37</v>
      </c>
      <c r="G63" s="66">
        <v>50</v>
      </c>
      <c r="H63" s="66">
        <v>45</v>
      </c>
      <c r="I63" s="66">
        <v>50</v>
      </c>
      <c r="J63" s="66">
        <v>62</v>
      </c>
      <c r="K63" s="165">
        <f t="shared" si="1"/>
        <v>-12</v>
      </c>
      <c r="L63" s="2" t="s">
        <v>130</v>
      </c>
      <c r="M63" s="2" t="s">
        <v>8</v>
      </c>
      <c r="N63" s="66">
        <v>11</v>
      </c>
      <c r="O63" s="66">
        <v>11.5</v>
      </c>
      <c r="P63" s="66">
        <v>15.3</v>
      </c>
      <c r="Q63" s="66">
        <v>19.2</v>
      </c>
      <c r="R63" s="66">
        <v>20.399999999999999</v>
      </c>
      <c r="S63" s="66">
        <v>18.7</v>
      </c>
      <c r="T63" s="66">
        <v>17.899999999999999</v>
      </c>
      <c r="U63" s="66">
        <v>21.2</v>
      </c>
      <c r="V63" s="66">
        <v>19.8</v>
      </c>
      <c r="W63" s="66">
        <v>16.100000000000001</v>
      </c>
      <c r="X63" s="165">
        <f t="shared" si="3"/>
        <v>-3.6999999999999993</v>
      </c>
      <c r="Y63" s="66">
        <v>84</v>
      </c>
      <c r="Z63" s="2" t="s">
        <v>131</v>
      </c>
      <c r="AA63" s="3" t="s">
        <v>53</v>
      </c>
    </row>
    <row r="64" spans="1:27" x14ac:dyDescent="0.2">
      <c r="A64" s="107">
        <v>64</v>
      </c>
      <c r="B64" s="75">
        <v>69</v>
      </c>
      <c r="C64" s="75">
        <v>69</v>
      </c>
      <c r="D64" s="75">
        <v>69</v>
      </c>
      <c r="E64" s="75">
        <v>64</v>
      </c>
      <c r="F64" s="75">
        <v>54</v>
      </c>
      <c r="G64" s="66">
        <v>66</v>
      </c>
      <c r="H64" s="66">
        <v>80</v>
      </c>
      <c r="I64" s="66">
        <v>67</v>
      </c>
      <c r="J64" s="66">
        <v>63</v>
      </c>
      <c r="K64" s="167">
        <f t="shared" si="1"/>
        <v>4</v>
      </c>
      <c r="L64" s="2" t="s">
        <v>123</v>
      </c>
      <c r="M64" s="2" t="s">
        <v>8</v>
      </c>
      <c r="N64" s="66">
        <v>12</v>
      </c>
      <c r="O64" s="66">
        <v>12</v>
      </c>
      <c r="P64" s="66">
        <v>13</v>
      </c>
      <c r="Q64" s="66">
        <v>14.4</v>
      </c>
      <c r="R64" s="66">
        <v>15.2</v>
      </c>
      <c r="S64" s="66">
        <v>15.1</v>
      </c>
      <c r="T64" s="66">
        <v>15.2</v>
      </c>
      <c r="U64" s="66">
        <v>16.3</v>
      </c>
      <c r="V64" s="66">
        <v>16.399999999999999</v>
      </c>
      <c r="W64" s="66">
        <v>15.5</v>
      </c>
      <c r="X64" s="165">
        <f t="shared" si="3"/>
        <v>-0.89999999999999858</v>
      </c>
      <c r="Y64" s="66">
        <v>87</v>
      </c>
      <c r="Z64" s="2" t="s">
        <v>59</v>
      </c>
      <c r="AA64" s="3" t="s">
        <v>13</v>
      </c>
    </row>
    <row r="65" spans="1:27" x14ac:dyDescent="0.2">
      <c r="A65" s="107">
        <v>169</v>
      </c>
      <c r="B65" s="75">
        <v>184</v>
      </c>
      <c r="C65" s="75">
        <v>182</v>
      </c>
      <c r="D65" s="75">
        <v>122</v>
      </c>
      <c r="E65" s="75">
        <v>100</v>
      </c>
      <c r="F65" s="75">
        <v>113</v>
      </c>
      <c r="G65" s="66">
        <v>112</v>
      </c>
      <c r="H65" s="66">
        <v>117</v>
      </c>
      <c r="I65" s="66">
        <v>98</v>
      </c>
      <c r="J65" s="66">
        <v>64</v>
      </c>
      <c r="K65" s="167">
        <f t="shared" si="1"/>
        <v>34</v>
      </c>
      <c r="L65" s="2" t="s">
        <v>286</v>
      </c>
      <c r="M65" s="2" t="s">
        <v>8</v>
      </c>
      <c r="N65" s="66">
        <v>5.9</v>
      </c>
      <c r="O65" s="66">
        <v>5.5</v>
      </c>
      <c r="P65" s="66">
        <v>6.5</v>
      </c>
      <c r="Q65" s="66">
        <v>10</v>
      </c>
      <c r="R65" s="66">
        <v>12</v>
      </c>
      <c r="S65" s="66">
        <v>9.5</v>
      </c>
      <c r="T65" s="66">
        <v>11.8</v>
      </c>
      <c r="U65" s="66">
        <v>12.6</v>
      </c>
      <c r="V65" s="66">
        <v>13.2</v>
      </c>
      <c r="W65" s="66">
        <v>15.4</v>
      </c>
      <c r="X65" s="167">
        <f t="shared" si="3"/>
        <v>2.2000000000000011</v>
      </c>
      <c r="Y65" s="66">
        <v>73</v>
      </c>
      <c r="Z65" s="2" t="s">
        <v>63</v>
      </c>
      <c r="AA65" s="3" t="s">
        <v>13</v>
      </c>
    </row>
    <row r="66" spans="1:27" x14ac:dyDescent="0.2">
      <c r="A66" s="107">
        <v>50</v>
      </c>
      <c r="B66" s="75">
        <v>56</v>
      </c>
      <c r="C66" s="75">
        <v>55</v>
      </c>
      <c r="D66" s="75">
        <v>76</v>
      </c>
      <c r="E66" s="75">
        <v>96</v>
      </c>
      <c r="F66" s="75">
        <v>124</v>
      </c>
      <c r="G66" s="66">
        <v>74</v>
      </c>
      <c r="H66" s="66">
        <v>78</v>
      </c>
      <c r="I66" s="66">
        <v>46</v>
      </c>
      <c r="J66" s="66">
        <v>65</v>
      </c>
      <c r="K66" s="165">
        <f t="shared" si="1"/>
        <v>-19</v>
      </c>
      <c r="L66" s="2" t="s">
        <v>103</v>
      </c>
      <c r="M66" s="2" t="s">
        <v>8</v>
      </c>
      <c r="N66" s="66">
        <v>13.9</v>
      </c>
      <c r="O66" s="66">
        <v>13.5</v>
      </c>
      <c r="P66" s="66">
        <v>14.8</v>
      </c>
      <c r="Q66" s="66">
        <v>13.6</v>
      </c>
      <c r="R66" s="66">
        <v>12.2</v>
      </c>
      <c r="S66" s="66">
        <v>8.9</v>
      </c>
      <c r="T66" s="66">
        <v>14.5</v>
      </c>
      <c r="U66" s="66">
        <v>16.399999999999999</v>
      </c>
      <c r="V66" s="66">
        <v>20.7</v>
      </c>
      <c r="W66" s="66">
        <v>15.2</v>
      </c>
      <c r="X66" s="165">
        <f t="shared" si="3"/>
        <v>-5.5</v>
      </c>
      <c r="Y66" s="66">
        <v>69</v>
      </c>
      <c r="Z66" s="2" t="s">
        <v>104</v>
      </c>
      <c r="AA66" s="3" t="s">
        <v>62</v>
      </c>
    </row>
    <row r="67" spans="1:27" x14ac:dyDescent="0.2">
      <c r="A67" s="155" t="s">
        <v>58</v>
      </c>
      <c r="B67" s="66" t="s">
        <v>58</v>
      </c>
      <c r="C67" s="66" t="s">
        <v>58</v>
      </c>
      <c r="D67" s="66" t="s">
        <v>58</v>
      </c>
      <c r="E67" s="66" t="s">
        <v>58</v>
      </c>
      <c r="F67" s="66" t="s">
        <v>58</v>
      </c>
      <c r="G67" s="66" t="s">
        <v>158</v>
      </c>
      <c r="H67" s="66">
        <v>132</v>
      </c>
      <c r="I67" s="66">
        <v>63</v>
      </c>
      <c r="J67" s="66">
        <v>65</v>
      </c>
      <c r="K67" s="165">
        <f t="shared" ref="K67:K130" si="4">I67-J67</f>
        <v>-2</v>
      </c>
      <c r="L67" s="2" t="s">
        <v>549</v>
      </c>
      <c r="M67" s="2" t="s">
        <v>8</v>
      </c>
      <c r="N67" s="66" t="s">
        <v>58</v>
      </c>
      <c r="O67" s="66" t="s">
        <v>58</v>
      </c>
      <c r="P67" s="66">
        <v>1.1000000000000001</v>
      </c>
      <c r="Q67" s="66">
        <v>1.3</v>
      </c>
      <c r="R67" s="66">
        <v>1.4</v>
      </c>
      <c r="S67" s="66">
        <v>1.9</v>
      </c>
      <c r="T67" s="66" t="s">
        <v>58</v>
      </c>
      <c r="U67" s="66">
        <v>11.6</v>
      </c>
      <c r="V67" s="66">
        <v>17.100000000000001</v>
      </c>
      <c r="W67" s="66">
        <v>15.2</v>
      </c>
      <c r="X67" s="165">
        <f t="shared" si="3"/>
        <v>-1.9000000000000021</v>
      </c>
      <c r="Y67" s="66">
        <v>90</v>
      </c>
      <c r="Z67" s="2" t="s">
        <v>59</v>
      </c>
      <c r="AA67" s="3" t="s">
        <v>30</v>
      </c>
    </row>
    <row r="68" spans="1:27" x14ac:dyDescent="0.2">
      <c r="A68" s="156" t="s">
        <v>58</v>
      </c>
      <c r="B68" s="67" t="s">
        <v>58</v>
      </c>
      <c r="C68" s="75">
        <v>1175</v>
      </c>
      <c r="D68" s="75">
        <v>375</v>
      </c>
      <c r="E68" s="75">
        <v>393</v>
      </c>
      <c r="F68" s="75">
        <v>358</v>
      </c>
      <c r="G68" s="66">
        <v>60</v>
      </c>
      <c r="H68" s="66">
        <v>63</v>
      </c>
      <c r="I68" s="66">
        <v>108</v>
      </c>
      <c r="J68" s="66">
        <v>65</v>
      </c>
      <c r="K68" s="167">
        <f t="shared" si="4"/>
        <v>43</v>
      </c>
      <c r="L68" s="2" t="s">
        <v>586</v>
      </c>
      <c r="M68" s="2" t="s">
        <v>8</v>
      </c>
      <c r="N68" s="66" t="s">
        <v>58</v>
      </c>
      <c r="O68" s="66" t="s">
        <v>58</v>
      </c>
      <c r="P68" s="66">
        <v>1.2</v>
      </c>
      <c r="Q68" s="66">
        <v>4</v>
      </c>
      <c r="R68" s="66">
        <v>4.2</v>
      </c>
      <c r="S68" s="66">
        <v>4.2</v>
      </c>
      <c r="T68" s="66">
        <v>15.9</v>
      </c>
      <c r="U68" s="66">
        <v>18.2</v>
      </c>
      <c r="V68" s="66">
        <v>12.1</v>
      </c>
      <c r="W68" s="66">
        <v>15.2</v>
      </c>
      <c r="X68" s="167">
        <f t="shared" si="3"/>
        <v>3.0999999999999996</v>
      </c>
      <c r="Y68" s="66">
        <v>50</v>
      </c>
      <c r="Z68" s="2" t="s">
        <v>503</v>
      </c>
      <c r="AA68" s="3" t="s">
        <v>154</v>
      </c>
    </row>
    <row r="69" spans="1:27" x14ac:dyDescent="0.2">
      <c r="A69" s="107">
        <v>122</v>
      </c>
      <c r="B69" s="75">
        <v>106</v>
      </c>
      <c r="C69" s="75">
        <v>91</v>
      </c>
      <c r="D69" s="75">
        <v>78</v>
      </c>
      <c r="E69" s="75">
        <v>77</v>
      </c>
      <c r="F69" s="75">
        <v>96</v>
      </c>
      <c r="G69" s="66">
        <v>90</v>
      </c>
      <c r="H69" s="66">
        <v>94</v>
      </c>
      <c r="I69" s="66">
        <v>51</v>
      </c>
      <c r="J69" s="66">
        <v>68</v>
      </c>
      <c r="K69" s="165">
        <f t="shared" si="4"/>
        <v>-17</v>
      </c>
      <c r="L69" s="2" t="s">
        <v>182</v>
      </c>
      <c r="M69" s="2" t="s">
        <v>8</v>
      </c>
      <c r="N69" s="66">
        <v>7.6</v>
      </c>
      <c r="O69" s="66">
        <v>8.3000000000000007</v>
      </c>
      <c r="P69" s="66">
        <v>11.3</v>
      </c>
      <c r="Q69" s="66">
        <v>13.5</v>
      </c>
      <c r="R69" s="66">
        <v>13.9</v>
      </c>
      <c r="S69" s="66">
        <v>10.6</v>
      </c>
      <c r="T69" s="66">
        <v>13.1</v>
      </c>
      <c r="U69" s="66">
        <v>15</v>
      </c>
      <c r="V69" s="66">
        <v>19.399999999999999</v>
      </c>
      <c r="W69" s="66">
        <v>14.9</v>
      </c>
      <c r="X69" s="165">
        <f t="shared" si="3"/>
        <v>-4.4999999999999982</v>
      </c>
      <c r="Y69" s="66">
        <v>89</v>
      </c>
      <c r="Z69" s="2" t="s">
        <v>72</v>
      </c>
      <c r="AA69" s="3" t="s">
        <v>13</v>
      </c>
    </row>
    <row r="70" spans="1:27" x14ac:dyDescent="0.2">
      <c r="A70" s="107">
        <v>97</v>
      </c>
      <c r="B70" s="75">
        <v>110</v>
      </c>
      <c r="C70" s="75">
        <v>106</v>
      </c>
      <c r="D70" s="75">
        <v>106</v>
      </c>
      <c r="E70" s="75">
        <v>160</v>
      </c>
      <c r="F70" s="75">
        <v>96</v>
      </c>
      <c r="G70" s="66">
        <v>105</v>
      </c>
      <c r="H70" s="66">
        <v>88</v>
      </c>
      <c r="I70" s="66">
        <v>72</v>
      </c>
      <c r="J70" s="66">
        <v>68</v>
      </c>
      <c r="K70" s="167">
        <f t="shared" si="4"/>
        <v>4</v>
      </c>
      <c r="L70" s="2" t="s">
        <v>504</v>
      </c>
      <c r="M70" s="2" t="s">
        <v>8</v>
      </c>
      <c r="N70" s="66">
        <v>9.1999999999999993</v>
      </c>
      <c r="O70" s="66">
        <v>8.1999999999999993</v>
      </c>
      <c r="P70" s="66">
        <v>10.4</v>
      </c>
      <c r="Q70" s="66">
        <v>11</v>
      </c>
      <c r="R70" s="66">
        <v>8.4</v>
      </c>
      <c r="S70" s="66">
        <v>10.6</v>
      </c>
      <c r="T70" s="66">
        <v>12.2</v>
      </c>
      <c r="U70" s="66">
        <v>15.5</v>
      </c>
      <c r="V70" s="66">
        <v>15.5</v>
      </c>
      <c r="W70" s="66">
        <v>14.9</v>
      </c>
      <c r="X70" s="165">
        <f t="shared" si="3"/>
        <v>-0.59999999999999964</v>
      </c>
      <c r="Y70" s="66">
        <v>55</v>
      </c>
      <c r="Z70" s="2" t="s">
        <v>187</v>
      </c>
      <c r="AA70" s="3" t="s">
        <v>188</v>
      </c>
    </row>
    <row r="71" spans="1:27" x14ac:dyDescent="0.2">
      <c r="A71" s="107">
        <v>162</v>
      </c>
      <c r="B71" s="75">
        <v>131</v>
      </c>
      <c r="C71" s="75">
        <v>143</v>
      </c>
      <c r="D71" s="75">
        <v>177</v>
      </c>
      <c r="E71" s="75">
        <v>137</v>
      </c>
      <c r="F71" s="75">
        <v>122</v>
      </c>
      <c r="G71" s="66">
        <v>145</v>
      </c>
      <c r="H71" s="66">
        <v>113</v>
      </c>
      <c r="I71" s="66">
        <v>85</v>
      </c>
      <c r="J71" s="66">
        <v>70</v>
      </c>
      <c r="K71" s="167">
        <f t="shared" si="4"/>
        <v>15</v>
      </c>
      <c r="L71" s="2" t="s">
        <v>214</v>
      </c>
      <c r="M71" s="2" t="s">
        <v>8</v>
      </c>
      <c r="N71" s="66">
        <v>6</v>
      </c>
      <c r="O71" s="66">
        <v>7.1</v>
      </c>
      <c r="P71" s="66">
        <v>8.1</v>
      </c>
      <c r="Q71" s="66">
        <v>7.5</v>
      </c>
      <c r="R71" s="66">
        <v>9.1</v>
      </c>
      <c r="S71" s="66">
        <v>9</v>
      </c>
      <c r="T71" s="66">
        <v>8.9</v>
      </c>
      <c r="U71" s="66">
        <v>12.9</v>
      </c>
      <c r="V71" s="66">
        <v>14.6</v>
      </c>
      <c r="W71" s="66">
        <v>14.6</v>
      </c>
      <c r="X71" s="66">
        <f t="shared" si="3"/>
        <v>0</v>
      </c>
      <c r="Y71" s="66">
        <v>83</v>
      </c>
      <c r="Z71" s="2" t="s">
        <v>17</v>
      </c>
      <c r="AA71" s="3" t="s">
        <v>13</v>
      </c>
    </row>
    <row r="72" spans="1:27" x14ac:dyDescent="0.2">
      <c r="A72" s="155" t="s">
        <v>58</v>
      </c>
      <c r="B72" s="66" t="s">
        <v>58</v>
      </c>
      <c r="C72" s="66" t="s">
        <v>58</v>
      </c>
      <c r="D72" s="66" t="s">
        <v>58</v>
      </c>
      <c r="E72" s="66" t="s">
        <v>58</v>
      </c>
      <c r="F72" s="66" t="s">
        <v>58</v>
      </c>
      <c r="G72" s="66" t="s">
        <v>58</v>
      </c>
      <c r="H72" s="66" t="s">
        <v>58</v>
      </c>
      <c r="I72" s="66">
        <v>199</v>
      </c>
      <c r="J72" s="66">
        <v>70</v>
      </c>
      <c r="K72" s="167">
        <f t="shared" si="4"/>
        <v>129</v>
      </c>
      <c r="L72" s="2" t="s">
        <v>587</v>
      </c>
      <c r="M72" s="2" t="s">
        <v>35</v>
      </c>
      <c r="N72" s="66" t="s">
        <v>58</v>
      </c>
      <c r="O72" s="66" t="s">
        <v>58</v>
      </c>
      <c r="P72" s="66" t="s">
        <v>58</v>
      </c>
      <c r="Q72" s="66" t="s">
        <v>58</v>
      </c>
      <c r="R72" s="66" t="s">
        <v>58</v>
      </c>
      <c r="S72" s="66" t="s">
        <v>58</v>
      </c>
      <c r="T72" s="66" t="s">
        <v>58</v>
      </c>
      <c r="U72" s="66" t="s">
        <v>58</v>
      </c>
      <c r="V72" s="66">
        <v>1.6</v>
      </c>
      <c r="W72" s="66">
        <v>14.6</v>
      </c>
      <c r="X72" s="167">
        <f t="shared" si="3"/>
        <v>13</v>
      </c>
      <c r="Y72" s="66">
        <v>59</v>
      </c>
      <c r="Z72" s="2" t="s">
        <v>207</v>
      </c>
      <c r="AA72" s="3" t="s">
        <v>154</v>
      </c>
    </row>
    <row r="73" spans="1:27" x14ac:dyDescent="0.2">
      <c r="A73" s="107">
        <v>185</v>
      </c>
      <c r="B73" s="75">
        <v>99</v>
      </c>
      <c r="C73" s="75">
        <v>62</v>
      </c>
      <c r="D73" s="75">
        <v>61</v>
      </c>
      <c r="E73" s="75">
        <v>118</v>
      </c>
      <c r="F73" s="75">
        <v>85</v>
      </c>
      <c r="G73" s="66">
        <v>59</v>
      </c>
      <c r="H73" s="66">
        <v>82</v>
      </c>
      <c r="I73" s="66">
        <v>48</v>
      </c>
      <c r="J73" s="66">
        <v>72</v>
      </c>
      <c r="K73" s="165">
        <f t="shared" si="4"/>
        <v>-24</v>
      </c>
      <c r="L73" s="2" t="s">
        <v>169</v>
      </c>
      <c r="M73" s="2" t="s">
        <v>8</v>
      </c>
      <c r="N73" s="66">
        <v>5.5</v>
      </c>
      <c r="O73" s="66">
        <v>9.1</v>
      </c>
      <c r="P73" s="66">
        <v>14.1</v>
      </c>
      <c r="Q73" s="66">
        <v>15.3</v>
      </c>
      <c r="R73" s="66">
        <v>10.7</v>
      </c>
      <c r="S73" s="66">
        <v>11.4</v>
      </c>
      <c r="T73" s="66">
        <v>16</v>
      </c>
      <c r="U73" s="66">
        <v>16</v>
      </c>
      <c r="V73" s="66">
        <v>20.100000000000001</v>
      </c>
      <c r="W73" s="66">
        <v>14.4</v>
      </c>
      <c r="X73" s="165">
        <f t="shared" si="3"/>
        <v>-5.7000000000000011</v>
      </c>
      <c r="Y73" s="66">
        <v>67</v>
      </c>
      <c r="Z73" s="2" t="s">
        <v>170</v>
      </c>
      <c r="AA73" s="3" t="s">
        <v>62</v>
      </c>
    </row>
    <row r="74" spans="1:27" x14ac:dyDescent="0.2">
      <c r="A74" s="107">
        <v>879</v>
      </c>
      <c r="B74" s="75">
        <v>189</v>
      </c>
      <c r="C74" s="75">
        <v>248</v>
      </c>
      <c r="D74" s="75">
        <v>147</v>
      </c>
      <c r="E74" s="75">
        <v>114</v>
      </c>
      <c r="F74" s="75">
        <v>88</v>
      </c>
      <c r="G74" s="67">
        <v>82</v>
      </c>
      <c r="H74" s="67">
        <v>47</v>
      </c>
      <c r="I74" s="66">
        <v>63</v>
      </c>
      <c r="J74" s="67">
        <v>73</v>
      </c>
      <c r="K74" s="165">
        <f t="shared" si="4"/>
        <v>-10</v>
      </c>
      <c r="L74" s="15" t="s">
        <v>292</v>
      </c>
      <c r="M74" s="15" t="s">
        <v>8</v>
      </c>
      <c r="N74" s="67">
        <v>1.4</v>
      </c>
      <c r="O74" s="67">
        <v>5.4</v>
      </c>
      <c r="P74" s="67">
        <v>5</v>
      </c>
      <c r="Q74" s="67">
        <v>8.8000000000000007</v>
      </c>
      <c r="R74" s="67">
        <v>10.9</v>
      </c>
      <c r="S74" s="67">
        <v>11.1</v>
      </c>
      <c r="T74" s="67">
        <v>13.8</v>
      </c>
      <c r="U74" s="67">
        <v>20.3</v>
      </c>
      <c r="V74" s="67">
        <v>17.100000000000001</v>
      </c>
      <c r="W74" s="67">
        <v>14.3</v>
      </c>
      <c r="X74" s="165">
        <f t="shared" si="3"/>
        <v>-2.8000000000000007</v>
      </c>
      <c r="Y74" s="66">
        <v>75</v>
      </c>
      <c r="Z74" s="15" t="s">
        <v>402</v>
      </c>
      <c r="AA74" s="60" t="s">
        <v>13</v>
      </c>
    </row>
    <row r="75" spans="1:27" x14ac:dyDescent="0.2">
      <c r="A75" s="107">
        <v>81</v>
      </c>
      <c r="B75" s="75">
        <v>95</v>
      </c>
      <c r="C75" s="75">
        <v>120</v>
      </c>
      <c r="D75" s="75">
        <v>113</v>
      </c>
      <c r="E75" s="75">
        <v>103</v>
      </c>
      <c r="F75" s="75">
        <v>103</v>
      </c>
      <c r="G75" s="75">
        <v>100</v>
      </c>
      <c r="H75" s="75">
        <v>91</v>
      </c>
      <c r="I75" s="66">
        <v>101</v>
      </c>
      <c r="J75" s="75">
        <v>74</v>
      </c>
      <c r="K75" s="167">
        <f t="shared" si="4"/>
        <v>27</v>
      </c>
      <c r="L75" s="2" t="s">
        <v>164</v>
      </c>
      <c r="M75" s="2" t="s">
        <v>8</v>
      </c>
      <c r="N75" s="66">
        <v>10</v>
      </c>
      <c r="O75" s="66">
        <v>9.8000000000000007</v>
      </c>
      <c r="P75" s="66">
        <v>9</v>
      </c>
      <c r="Q75" s="66">
        <v>10.4</v>
      </c>
      <c r="R75" s="66">
        <v>11.9</v>
      </c>
      <c r="S75" s="66">
        <v>10</v>
      </c>
      <c r="T75" s="66">
        <v>12.4</v>
      </c>
      <c r="U75" s="66">
        <v>15.3</v>
      </c>
      <c r="V75" s="66">
        <v>12.9</v>
      </c>
      <c r="W75" s="66">
        <v>14.2</v>
      </c>
      <c r="X75" s="167">
        <f t="shared" si="3"/>
        <v>1.2999999999999989</v>
      </c>
      <c r="Y75" s="66">
        <v>82</v>
      </c>
      <c r="Z75" s="2" t="s">
        <v>133</v>
      </c>
      <c r="AA75" s="3" t="s">
        <v>33</v>
      </c>
    </row>
    <row r="76" spans="1:27" x14ac:dyDescent="0.2">
      <c r="A76" s="107">
        <v>105</v>
      </c>
      <c r="B76" s="75">
        <v>106</v>
      </c>
      <c r="C76" s="75">
        <v>69</v>
      </c>
      <c r="D76" s="75">
        <v>102</v>
      </c>
      <c r="E76" s="75">
        <v>110</v>
      </c>
      <c r="F76" s="75">
        <v>112</v>
      </c>
      <c r="G76" s="66">
        <v>68</v>
      </c>
      <c r="H76" s="66">
        <v>61</v>
      </c>
      <c r="I76" s="66">
        <v>66</v>
      </c>
      <c r="J76" s="66">
        <v>75</v>
      </c>
      <c r="K76" s="165">
        <f t="shared" si="4"/>
        <v>-9</v>
      </c>
      <c r="L76" s="2" t="s">
        <v>179</v>
      </c>
      <c r="M76" s="2" t="s">
        <v>8</v>
      </c>
      <c r="N76" s="66">
        <v>8.6</v>
      </c>
      <c r="O76" s="66">
        <v>8.3000000000000007</v>
      </c>
      <c r="P76" s="66">
        <v>13</v>
      </c>
      <c r="Q76" s="66">
        <v>11.1</v>
      </c>
      <c r="R76" s="66">
        <v>11.3</v>
      </c>
      <c r="S76" s="66">
        <v>9.6</v>
      </c>
      <c r="T76" s="66">
        <v>15.1</v>
      </c>
      <c r="U76" s="66">
        <v>18.600000000000001</v>
      </c>
      <c r="V76" s="66">
        <v>16.899999999999999</v>
      </c>
      <c r="W76" s="66">
        <v>14.1</v>
      </c>
      <c r="X76" s="165">
        <f t="shared" si="3"/>
        <v>-2.7999999999999989</v>
      </c>
      <c r="Y76" s="66">
        <v>78</v>
      </c>
      <c r="Z76" s="2" t="s">
        <v>180</v>
      </c>
      <c r="AA76" s="3" t="s">
        <v>181</v>
      </c>
    </row>
    <row r="77" spans="1:27" x14ac:dyDescent="0.2">
      <c r="A77" s="107">
        <v>232</v>
      </c>
      <c r="B77" s="75">
        <v>276</v>
      </c>
      <c r="C77" s="75">
        <v>128</v>
      </c>
      <c r="D77" s="75">
        <v>64</v>
      </c>
      <c r="E77" s="75">
        <v>29</v>
      </c>
      <c r="F77" s="75">
        <v>18</v>
      </c>
      <c r="G77" s="66">
        <v>18</v>
      </c>
      <c r="H77" s="66">
        <v>26</v>
      </c>
      <c r="I77" s="66">
        <v>37</v>
      </c>
      <c r="J77" s="75">
        <v>76</v>
      </c>
      <c r="K77" s="165">
        <f t="shared" si="4"/>
        <v>-39</v>
      </c>
      <c r="L77" s="2" t="s">
        <v>526</v>
      </c>
      <c r="M77" s="2" t="s">
        <v>8</v>
      </c>
      <c r="N77" s="66">
        <v>4.5999999999999996</v>
      </c>
      <c r="O77" s="66">
        <v>4</v>
      </c>
      <c r="P77" s="66">
        <v>8.6</v>
      </c>
      <c r="Q77" s="66">
        <v>15.1</v>
      </c>
      <c r="R77" s="66">
        <v>24.2</v>
      </c>
      <c r="S77" s="66">
        <v>28.7</v>
      </c>
      <c r="T77" s="66">
        <v>31.3</v>
      </c>
      <c r="U77" s="66">
        <v>30</v>
      </c>
      <c r="V77" s="66">
        <v>22.6</v>
      </c>
      <c r="W77" s="66">
        <v>14</v>
      </c>
      <c r="X77" s="165">
        <f t="shared" si="3"/>
        <v>-8.6000000000000014</v>
      </c>
      <c r="Y77" s="66">
        <v>65</v>
      </c>
      <c r="Z77" s="2" t="s">
        <v>59</v>
      </c>
      <c r="AA77" s="3" t="s">
        <v>154</v>
      </c>
    </row>
    <row r="78" spans="1:27" x14ac:dyDescent="0.2">
      <c r="A78" s="107">
        <v>114</v>
      </c>
      <c r="B78" s="75">
        <v>106</v>
      </c>
      <c r="C78" s="75">
        <v>117</v>
      </c>
      <c r="D78" s="75">
        <v>106</v>
      </c>
      <c r="E78" s="75">
        <v>109</v>
      </c>
      <c r="F78" s="75">
        <v>72</v>
      </c>
      <c r="G78" s="66">
        <v>92</v>
      </c>
      <c r="H78" s="66">
        <v>102</v>
      </c>
      <c r="I78" s="66">
        <v>101</v>
      </c>
      <c r="J78" s="66">
        <v>77</v>
      </c>
      <c r="K78" s="167">
        <f t="shared" si="4"/>
        <v>24</v>
      </c>
      <c r="L78" s="2" t="s">
        <v>183</v>
      </c>
      <c r="M78" s="2" t="s">
        <v>8</v>
      </c>
      <c r="N78" s="66">
        <v>8</v>
      </c>
      <c r="O78" s="66">
        <v>8.3000000000000007</v>
      </c>
      <c r="P78" s="66">
        <v>9.3000000000000007</v>
      </c>
      <c r="Q78" s="66">
        <v>11</v>
      </c>
      <c r="R78" s="66">
        <v>11.4</v>
      </c>
      <c r="S78" s="66">
        <v>12.7</v>
      </c>
      <c r="T78" s="66">
        <v>13</v>
      </c>
      <c r="U78" s="66">
        <v>14</v>
      </c>
      <c r="V78" s="66">
        <v>12.9</v>
      </c>
      <c r="W78" s="66">
        <v>13.9</v>
      </c>
      <c r="X78" s="167">
        <f t="shared" si="3"/>
        <v>1</v>
      </c>
      <c r="Y78" s="66">
        <v>63</v>
      </c>
      <c r="Z78" s="2" t="s">
        <v>51</v>
      </c>
      <c r="AA78" s="3" t="s">
        <v>13</v>
      </c>
    </row>
    <row r="79" spans="1:27" x14ac:dyDescent="0.2">
      <c r="A79" s="107">
        <v>61</v>
      </c>
      <c r="B79" s="75">
        <v>50</v>
      </c>
      <c r="C79" s="75">
        <v>26</v>
      </c>
      <c r="D79" s="75">
        <v>25</v>
      </c>
      <c r="E79" s="75">
        <v>31</v>
      </c>
      <c r="F79" s="75">
        <v>43</v>
      </c>
      <c r="G79" s="66">
        <v>55</v>
      </c>
      <c r="H79" s="66">
        <v>73</v>
      </c>
      <c r="I79" s="66">
        <v>61</v>
      </c>
      <c r="J79" s="75">
        <v>79</v>
      </c>
      <c r="K79" s="165">
        <f t="shared" si="4"/>
        <v>-18</v>
      </c>
      <c r="L79" s="2" t="s">
        <v>328</v>
      </c>
      <c r="M79" s="2" t="s">
        <v>8</v>
      </c>
      <c r="N79" s="66">
        <v>12.5</v>
      </c>
      <c r="O79" s="66">
        <v>14</v>
      </c>
      <c r="P79" s="66">
        <v>20</v>
      </c>
      <c r="Q79" s="66">
        <v>24.5</v>
      </c>
      <c r="R79" s="66">
        <v>23.5</v>
      </c>
      <c r="S79" s="66">
        <v>17</v>
      </c>
      <c r="T79" s="66">
        <v>16.600000000000001</v>
      </c>
      <c r="U79" s="66">
        <v>16.8</v>
      </c>
      <c r="V79" s="66">
        <v>17.399999999999999</v>
      </c>
      <c r="W79" s="66">
        <v>13.8</v>
      </c>
      <c r="X79" s="165">
        <f t="shared" si="3"/>
        <v>-3.5999999999999979</v>
      </c>
      <c r="Y79" s="66">
        <v>84</v>
      </c>
      <c r="Z79" s="2" t="s">
        <v>96</v>
      </c>
      <c r="AA79" s="3" t="s">
        <v>13</v>
      </c>
    </row>
    <row r="80" spans="1:27" x14ac:dyDescent="0.2">
      <c r="A80" s="156" t="s">
        <v>58</v>
      </c>
      <c r="B80" s="67" t="s">
        <v>58</v>
      </c>
      <c r="C80" s="67" t="s">
        <v>58</v>
      </c>
      <c r="D80" s="67" t="s">
        <v>58</v>
      </c>
      <c r="E80" s="67" t="s">
        <v>58</v>
      </c>
      <c r="F80" s="67" t="s">
        <v>58</v>
      </c>
      <c r="G80" s="66" t="s">
        <v>158</v>
      </c>
      <c r="H80" s="66">
        <v>151</v>
      </c>
      <c r="I80" s="66">
        <v>122</v>
      </c>
      <c r="J80" s="66">
        <v>79</v>
      </c>
      <c r="K80" s="167">
        <f t="shared" si="4"/>
        <v>43</v>
      </c>
      <c r="L80" s="2" t="s">
        <v>555</v>
      </c>
      <c r="M80" s="2" t="s">
        <v>8</v>
      </c>
      <c r="N80" s="67" t="s">
        <v>58</v>
      </c>
      <c r="O80" s="67" t="s">
        <v>58</v>
      </c>
      <c r="P80" s="67" t="s">
        <v>58</v>
      </c>
      <c r="Q80" s="67" t="s">
        <v>58</v>
      </c>
      <c r="R80" s="67" t="s">
        <v>58</v>
      </c>
      <c r="S80" s="67" t="s">
        <v>58</v>
      </c>
      <c r="T80" s="66">
        <v>2.2999999999999998</v>
      </c>
      <c r="U80" s="66">
        <v>10</v>
      </c>
      <c r="V80" s="66">
        <v>11.1</v>
      </c>
      <c r="W80" s="66">
        <v>13.8</v>
      </c>
      <c r="X80" s="167">
        <f t="shared" si="3"/>
        <v>2.7000000000000011</v>
      </c>
      <c r="Y80" s="66">
        <v>65</v>
      </c>
      <c r="Z80" s="2" t="s">
        <v>71</v>
      </c>
      <c r="AA80" s="3" t="s">
        <v>45</v>
      </c>
    </row>
    <row r="81" spans="1:27" x14ac:dyDescent="0.2">
      <c r="A81" s="107">
        <v>208</v>
      </c>
      <c r="B81" s="75">
        <v>146</v>
      </c>
      <c r="C81" s="75">
        <v>131</v>
      </c>
      <c r="D81" s="75">
        <v>173</v>
      </c>
      <c r="E81" s="75">
        <v>142</v>
      </c>
      <c r="F81" s="75">
        <v>141</v>
      </c>
      <c r="G81" s="66">
        <v>140</v>
      </c>
      <c r="H81" s="66">
        <v>69</v>
      </c>
      <c r="I81" s="66">
        <v>54</v>
      </c>
      <c r="J81" s="75">
        <v>80</v>
      </c>
      <c r="K81" s="165">
        <f t="shared" si="4"/>
        <v>-26</v>
      </c>
      <c r="L81" s="2" t="s">
        <v>239</v>
      </c>
      <c r="M81" s="2" t="s">
        <v>8</v>
      </c>
      <c r="N81" s="66">
        <v>5</v>
      </c>
      <c r="O81" s="66">
        <v>6.5</v>
      </c>
      <c r="P81" s="66">
        <v>8.5</v>
      </c>
      <c r="Q81" s="66">
        <v>7.6</v>
      </c>
      <c r="R81" s="66">
        <v>9</v>
      </c>
      <c r="S81" s="66">
        <v>8.1</v>
      </c>
      <c r="T81" s="66">
        <v>9</v>
      </c>
      <c r="U81" s="66">
        <v>17.399999999999999</v>
      </c>
      <c r="V81" s="66">
        <v>18.600000000000001</v>
      </c>
      <c r="W81" s="66">
        <v>13.6</v>
      </c>
      <c r="X81" s="165">
        <f t="shared" si="3"/>
        <v>-5.0000000000000018</v>
      </c>
      <c r="Y81" s="66">
        <v>79</v>
      </c>
      <c r="Z81" s="2" t="s">
        <v>98</v>
      </c>
      <c r="AA81" s="3" t="s">
        <v>240</v>
      </c>
    </row>
    <row r="82" spans="1:27" x14ac:dyDescent="0.2">
      <c r="A82" s="107">
        <v>13</v>
      </c>
      <c r="B82" s="75">
        <v>8</v>
      </c>
      <c r="C82" s="75">
        <v>12</v>
      </c>
      <c r="D82" s="75">
        <v>12</v>
      </c>
      <c r="E82" s="75">
        <v>28</v>
      </c>
      <c r="F82" s="75">
        <v>32</v>
      </c>
      <c r="G82" s="66">
        <v>43</v>
      </c>
      <c r="H82" s="66">
        <v>73</v>
      </c>
      <c r="I82" s="66">
        <v>71</v>
      </c>
      <c r="J82" s="66">
        <v>83</v>
      </c>
      <c r="K82" s="165">
        <f t="shared" si="4"/>
        <v>-12</v>
      </c>
      <c r="L82" s="2" t="s">
        <v>26</v>
      </c>
      <c r="M82" s="2" t="s">
        <v>8</v>
      </c>
      <c r="N82" s="66">
        <v>24.5</v>
      </c>
      <c r="O82" s="66">
        <v>26</v>
      </c>
      <c r="P82" s="66">
        <v>28</v>
      </c>
      <c r="Q82" s="66">
        <v>34.4</v>
      </c>
      <c r="R82" s="66">
        <v>24.5</v>
      </c>
      <c r="S82" s="66">
        <v>20.8</v>
      </c>
      <c r="T82" s="66">
        <v>19.600000000000001</v>
      </c>
      <c r="U82" s="66">
        <v>16.8</v>
      </c>
      <c r="V82" s="66">
        <v>15.6</v>
      </c>
      <c r="W82" s="66">
        <v>13.5</v>
      </c>
      <c r="X82" s="165">
        <f t="shared" si="3"/>
        <v>-2.0999999999999996</v>
      </c>
      <c r="Y82" s="66">
        <v>72</v>
      </c>
      <c r="Z82" s="2" t="s">
        <v>27</v>
      </c>
      <c r="AA82" s="3" t="s">
        <v>28</v>
      </c>
    </row>
    <row r="83" spans="1:27" x14ac:dyDescent="0.2">
      <c r="A83" s="107">
        <v>152</v>
      </c>
      <c r="B83" s="75">
        <v>133</v>
      </c>
      <c r="C83" s="75">
        <v>58</v>
      </c>
      <c r="D83" s="75">
        <v>97</v>
      </c>
      <c r="E83" s="75">
        <v>81</v>
      </c>
      <c r="F83" s="75">
        <v>171</v>
      </c>
      <c r="G83" s="66">
        <v>132</v>
      </c>
      <c r="H83" s="66">
        <v>95</v>
      </c>
      <c r="I83" s="66">
        <v>76</v>
      </c>
      <c r="J83" s="75">
        <v>83</v>
      </c>
      <c r="K83" s="165">
        <f t="shared" si="4"/>
        <v>-7</v>
      </c>
      <c r="L83" s="2" t="s">
        <v>419</v>
      </c>
      <c r="M83" s="2" t="s">
        <v>8</v>
      </c>
      <c r="N83" s="66">
        <v>6.5</v>
      </c>
      <c r="O83" s="66">
        <v>7</v>
      </c>
      <c r="P83" s="66">
        <v>14.3</v>
      </c>
      <c r="Q83" s="66">
        <v>11.4</v>
      </c>
      <c r="R83" s="66">
        <v>13.6</v>
      </c>
      <c r="S83" s="66">
        <v>6.8</v>
      </c>
      <c r="T83" s="66">
        <v>9.6999999999999993</v>
      </c>
      <c r="U83" s="66">
        <v>14.9</v>
      </c>
      <c r="V83" s="66">
        <v>15.2</v>
      </c>
      <c r="W83" s="66">
        <v>13.5</v>
      </c>
      <c r="X83" s="165">
        <f t="shared" si="3"/>
        <v>-1.6999999999999993</v>
      </c>
      <c r="Y83" s="66">
        <v>80</v>
      </c>
      <c r="Z83" s="2" t="s">
        <v>216</v>
      </c>
      <c r="AA83" s="3" t="s">
        <v>217</v>
      </c>
    </row>
    <row r="84" spans="1:27" x14ac:dyDescent="0.2">
      <c r="A84" s="107">
        <v>35</v>
      </c>
      <c r="B84" s="75">
        <v>28</v>
      </c>
      <c r="C84" s="75">
        <v>34</v>
      </c>
      <c r="D84" s="75">
        <v>40</v>
      </c>
      <c r="E84" s="75">
        <v>71</v>
      </c>
      <c r="F84" s="75">
        <v>73</v>
      </c>
      <c r="G84" s="66">
        <v>66</v>
      </c>
      <c r="H84" s="66">
        <v>118</v>
      </c>
      <c r="I84" s="66">
        <v>103</v>
      </c>
      <c r="J84" s="66">
        <v>83</v>
      </c>
      <c r="K84" s="167">
        <f t="shared" si="4"/>
        <v>20</v>
      </c>
      <c r="L84" s="2" t="s">
        <v>60</v>
      </c>
      <c r="M84" s="2" t="s">
        <v>8</v>
      </c>
      <c r="N84" s="66">
        <v>17.7</v>
      </c>
      <c r="O84" s="66">
        <v>18.100000000000001</v>
      </c>
      <c r="P84" s="66">
        <v>17.600000000000001</v>
      </c>
      <c r="Q84" s="66">
        <v>18.600000000000001</v>
      </c>
      <c r="R84" s="66">
        <v>14.4</v>
      </c>
      <c r="S84" s="66">
        <v>12.5</v>
      </c>
      <c r="T84" s="66">
        <v>15.2</v>
      </c>
      <c r="U84" s="66">
        <v>12.5</v>
      </c>
      <c r="V84" s="66">
        <v>12.6</v>
      </c>
      <c r="W84" s="66">
        <v>13.5</v>
      </c>
      <c r="X84" s="167">
        <f t="shared" si="3"/>
        <v>0.90000000000000036</v>
      </c>
      <c r="Y84" s="66">
        <v>66</v>
      </c>
      <c r="Z84" s="2" t="s">
        <v>61</v>
      </c>
      <c r="AA84" s="3" t="s">
        <v>62</v>
      </c>
    </row>
    <row r="85" spans="1:27" x14ac:dyDescent="0.2">
      <c r="A85" s="107">
        <v>136</v>
      </c>
      <c r="B85" s="75">
        <v>138</v>
      </c>
      <c r="C85" s="75">
        <v>138</v>
      </c>
      <c r="D85" s="75">
        <v>132</v>
      </c>
      <c r="E85" s="75">
        <v>137</v>
      </c>
      <c r="F85" s="75">
        <v>100</v>
      </c>
      <c r="G85" s="66">
        <v>119</v>
      </c>
      <c r="H85" s="66">
        <v>106</v>
      </c>
      <c r="I85" s="66">
        <v>101</v>
      </c>
      <c r="J85" s="75">
        <v>84</v>
      </c>
      <c r="K85" s="167">
        <f t="shared" si="4"/>
        <v>17</v>
      </c>
      <c r="L85" s="2" t="s">
        <v>224</v>
      </c>
      <c r="M85" s="2" t="s">
        <v>8</v>
      </c>
      <c r="N85" s="66">
        <v>7</v>
      </c>
      <c r="O85" s="66">
        <v>6.9</v>
      </c>
      <c r="P85" s="66">
        <v>8.1999999999999993</v>
      </c>
      <c r="Q85" s="66">
        <v>9.3000000000000007</v>
      </c>
      <c r="R85" s="66">
        <v>9.1</v>
      </c>
      <c r="S85" s="66">
        <v>10.199999999999999</v>
      </c>
      <c r="T85" s="66">
        <v>11.1</v>
      </c>
      <c r="U85" s="66">
        <v>13.4</v>
      </c>
      <c r="V85" s="66">
        <v>12.9</v>
      </c>
      <c r="W85" s="66">
        <v>13.2</v>
      </c>
      <c r="X85" s="167">
        <f t="shared" si="3"/>
        <v>0.29999999999999893</v>
      </c>
      <c r="Y85" s="66">
        <v>64</v>
      </c>
      <c r="Z85" s="2" t="s">
        <v>55</v>
      </c>
      <c r="AA85" s="3" t="s">
        <v>13</v>
      </c>
    </row>
    <row r="86" spans="1:27" x14ac:dyDescent="0.2">
      <c r="A86" s="107">
        <v>100</v>
      </c>
      <c r="B86" s="75">
        <v>29</v>
      </c>
      <c r="C86" s="75">
        <v>36</v>
      </c>
      <c r="D86" s="75">
        <v>46</v>
      </c>
      <c r="E86" s="75">
        <v>94</v>
      </c>
      <c r="F86" s="75">
        <v>127</v>
      </c>
      <c r="G86" s="66">
        <v>69</v>
      </c>
      <c r="H86" s="66">
        <v>69</v>
      </c>
      <c r="I86" s="66">
        <v>76</v>
      </c>
      <c r="J86" s="66">
        <v>85</v>
      </c>
      <c r="K86" s="165">
        <f t="shared" si="4"/>
        <v>-9</v>
      </c>
      <c r="L86" s="2" t="s">
        <v>65</v>
      </c>
      <c r="M86" s="2" t="s">
        <v>35</v>
      </c>
      <c r="N86" s="66">
        <v>9</v>
      </c>
      <c r="O86" s="66">
        <v>18</v>
      </c>
      <c r="P86" s="66">
        <v>17</v>
      </c>
      <c r="Q86" s="66">
        <v>17.7</v>
      </c>
      <c r="R86" s="66">
        <v>12.3</v>
      </c>
      <c r="S86" s="66">
        <v>8.8000000000000007</v>
      </c>
      <c r="T86" s="66">
        <v>15</v>
      </c>
      <c r="U86" s="66">
        <v>17.399999999999999</v>
      </c>
      <c r="V86" s="66">
        <v>15.2</v>
      </c>
      <c r="W86" s="66">
        <v>13.1</v>
      </c>
      <c r="X86" s="165">
        <f t="shared" si="3"/>
        <v>-2.0999999999999996</v>
      </c>
      <c r="Y86" s="66">
        <v>66</v>
      </c>
      <c r="Z86" s="2" t="s">
        <v>66</v>
      </c>
      <c r="AA86" s="3" t="s">
        <v>67</v>
      </c>
    </row>
    <row r="87" spans="1:27" x14ac:dyDescent="0.2">
      <c r="A87" s="107">
        <v>208</v>
      </c>
      <c r="B87" s="75">
        <v>157</v>
      </c>
      <c r="C87" s="75">
        <v>138</v>
      </c>
      <c r="D87" s="75">
        <v>184</v>
      </c>
      <c r="E87" s="75">
        <v>151</v>
      </c>
      <c r="F87" s="75">
        <v>146</v>
      </c>
      <c r="G87" s="66">
        <v>145</v>
      </c>
      <c r="H87" s="66">
        <v>75</v>
      </c>
      <c r="I87" s="66">
        <v>55</v>
      </c>
      <c r="J87" s="75">
        <v>90</v>
      </c>
      <c r="K87" s="165">
        <f t="shared" si="4"/>
        <v>-35</v>
      </c>
      <c r="L87" s="2" t="s">
        <v>253</v>
      </c>
      <c r="M87" s="2" t="s">
        <v>8</v>
      </c>
      <c r="N87" s="66">
        <v>5</v>
      </c>
      <c r="O87" s="66">
        <v>6.3</v>
      </c>
      <c r="P87" s="66">
        <v>8.1999999999999993</v>
      </c>
      <c r="Q87" s="66">
        <v>7.3</v>
      </c>
      <c r="R87" s="66">
        <v>8.6999999999999993</v>
      </c>
      <c r="S87" s="66">
        <v>7.9</v>
      </c>
      <c r="T87" s="66">
        <v>8.9</v>
      </c>
      <c r="U87" s="66">
        <v>16.7</v>
      </c>
      <c r="V87" s="66">
        <v>18.5</v>
      </c>
      <c r="W87" s="66">
        <v>13</v>
      </c>
      <c r="X87" s="165">
        <f t="shared" si="3"/>
        <v>-5.5</v>
      </c>
      <c r="Y87" s="66">
        <v>80</v>
      </c>
      <c r="Z87" s="2" t="s">
        <v>98</v>
      </c>
      <c r="AA87" s="3" t="s">
        <v>240</v>
      </c>
    </row>
    <row r="88" spans="1:27" x14ac:dyDescent="0.2">
      <c r="A88" s="107">
        <v>43</v>
      </c>
      <c r="B88" s="75">
        <v>57</v>
      </c>
      <c r="C88" s="75">
        <v>41</v>
      </c>
      <c r="D88" s="75">
        <v>47</v>
      </c>
      <c r="E88" s="75">
        <v>68</v>
      </c>
      <c r="F88" s="75">
        <v>63</v>
      </c>
      <c r="G88" s="66">
        <v>75</v>
      </c>
      <c r="H88" s="66">
        <v>93</v>
      </c>
      <c r="I88" s="66">
        <v>79</v>
      </c>
      <c r="J88" s="75">
        <v>90</v>
      </c>
      <c r="K88" s="165">
        <f t="shared" si="4"/>
        <v>-11</v>
      </c>
      <c r="L88" s="2" t="s">
        <v>105</v>
      </c>
      <c r="M88" s="2" t="s">
        <v>8</v>
      </c>
      <c r="N88" s="66">
        <v>15.1</v>
      </c>
      <c r="O88" s="66">
        <v>13.4</v>
      </c>
      <c r="P88" s="66">
        <v>16.5</v>
      </c>
      <c r="Q88" s="66">
        <v>17.600000000000001</v>
      </c>
      <c r="R88" s="66">
        <v>14.6</v>
      </c>
      <c r="S88" s="66">
        <v>13.3</v>
      </c>
      <c r="T88" s="66">
        <v>14.4</v>
      </c>
      <c r="U88" s="66">
        <v>15.1</v>
      </c>
      <c r="V88" s="66">
        <v>15</v>
      </c>
      <c r="W88" s="66">
        <v>13</v>
      </c>
      <c r="X88" s="165">
        <f t="shared" ref="X88:X119" si="5">W88-V88</f>
        <v>-2</v>
      </c>
      <c r="Y88" s="66">
        <v>55</v>
      </c>
      <c r="Z88" s="2" t="s">
        <v>106</v>
      </c>
      <c r="AA88" s="3" t="s">
        <v>62</v>
      </c>
    </row>
    <row r="89" spans="1:27" x14ac:dyDescent="0.2">
      <c r="A89" s="107" t="s">
        <v>58</v>
      </c>
      <c r="B89" s="75">
        <v>184</v>
      </c>
      <c r="C89" s="75">
        <v>182</v>
      </c>
      <c r="D89" s="75">
        <v>191</v>
      </c>
      <c r="E89" s="75">
        <v>185</v>
      </c>
      <c r="F89" s="75">
        <v>146</v>
      </c>
      <c r="G89" s="66">
        <v>140</v>
      </c>
      <c r="H89" s="66">
        <v>147</v>
      </c>
      <c r="I89" s="66">
        <v>95</v>
      </c>
      <c r="J89" s="75">
        <v>90</v>
      </c>
      <c r="K89" s="167">
        <f t="shared" si="4"/>
        <v>5</v>
      </c>
      <c r="L89" s="15" t="s">
        <v>288</v>
      </c>
      <c r="M89" s="2" t="s">
        <v>8</v>
      </c>
      <c r="N89" s="66" t="s">
        <v>58</v>
      </c>
      <c r="O89" s="66">
        <v>5.5</v>
      </c>
      <c r="P89" s="66">
        <v>6.5</v>
      </c>
      <c r="Q89" s="66">
        <v>7</v>
      </c>
      <c r="R89" s="66">
        <v>7.2</v>
      </c>
      <c r="S89" s="66">
        <v>7.9</v>
      </c>
      <c r="T89" s="66">
        <v>9</v>
      </c>
      <c r="U89" s="66">
        <v>10.199999999999999</v>
      </c>
      <c r="V89" s="66">
        <v>13.4</v>
      </c>
      <c r="W89" s="66">
        <v>13</v>
      </c>
      <c r="X89" s="165">
        <f t="shared" si="5"/>
        <v>-0.40000000000000036</v>
      </c>
      <c r="Y89" s="66">
        <v>79</v>
      </c>
      <c r="Z89" s="2" t="s">
        <v>12</v>
      </c>
      <c r="AA89" s="3" t="s">
        <v>33</v>
      </c>
    </row>
    <row r="90" spans="1:27" x14ac:dyDescent="0.2">
      <c r="A90" s="108" t="s">
        <v>58</v>
      </c>
      <c r="B90" s="103" t="s">
        <v>58</v>
      </c>
      <c r="C90" s="75">
        <v>554</v>
      </c>
      <c r="D90" s="75">
        <v>305</v>
      </c>
      <c r="E90" s="75">
        <v>254</v>
      </c>
      <c r="F90" s="75">
        <v>205</v>
      </c>
      <c r="G90" s="75">
        <v>154</v>
      </c>
      <c r="H90" s="75">
        <v>87</v>
      </c>
      <c r="I90" s="66">
        <v>97</v>
      </c>
      <c r="J90" s="66">
        <v>90</v>
      </c>
      <c r="K90" s="167">
        <f t="shared" si="4"/>
        <v>7</v>
      </c>
      <c r="L90" s="105" t="s">
        <v>508</v>
      </c>
      <c r="M90" s="105" t="s">
        <v>8</v>
      </c>
      <c r="N90" s="42" t="s">
        <v>58</v>
      </c>
      <c r="O90" s="42" t="s">
        <v>58</v>
      </c>
      <c r="P90" s="75">
        <v>2.6</v>
      </c>
      <c r="Q90" s="75">
        <v>4.8</v>
      </c>
      <c r="R90" s="75">
        <v>5.8</v>
      </c>
      <c r="S90" s="75">
        <v>5.9</v>
      </c>
      <c r="T90" s="75">
        <v>8.4</v>
      </c>
      <c r="U90" s="75">
        <v>15.6</v>
      </c>
      <c r="V90" s="75">
        <v>13.3</v>
      </c>
      <c r="W90" s="75">
        <v>13</v>
      </c>
      <c r="X90" s="165">
        <f t="shared" si="5"/>
        <v>-0.30000000000000071</v>
      </c>
      <c r="Y90" s="66">
        <v>48</v>
      </c>
      <c r="Z90" s="105" t="s">
        <v>509</v>
      </c>
      <c r="AA90" s="106" t="s">
        <v>154</v>
      </c>
    </row>
    <row r="91" spans="1:27" x14ac:dyDescent="0.2">
      <c r="A91" s="108" t="s">
        <v>58</v>
      </c>
      <c r="B91" s="103" t="s">
        <v>58</v>
      </c>
      <c r="C91" s="103" t="s">
        <v>58</v>
      </c>
      <c r="D91" s="103" t="s">
        <v>58</v>
      </c>
      <c r="E91" s="103" t="s">
        <v>58</v>
      </c>
      <c r="F91" s="103">
        <v>200</v>
      </c>
      <c r="G91" s="66">
        <v>179</v>
      </c>
      <c r="H91" s="66">
        <v>146</v>
      </c>
      <c r="I91" s="66">
        <v>130</v>
      </c>
      <c r="J91" s="66">
        <v>90</v>
      </c>
      <c r="K91" s="167">
        <f t="shared" si="4"/>
        <v>40</v>
      </c>
      <c r="L91" s="2" t="s">
        <v>530</v>
      </c>
      <c r="M91" s="2" t="s">
        <v>8</v>
      </c>
      <c r="N91" s="103" t="s">
        <v>58</v>
      </c>
      <c r="O91" s="103" t="s">
        <v>58</v>
      </c>
      <c r="P91" s="103" t="s">
        <v>58</v>
      </c>
      <c r="Q91" s="103" t="s">
        <v>58</v>
      </c>
      <c r="R91" s="103" t="s">
        <v>58</v>
      </c>
      <c r="S91" s="66">
        <v>6.4</v>
      </c>
      <c r="T91" s="66">
        <v>7.6</v>
      </c>
      <c r="U91" s="66">
        <v>10.3</v>
      </c>
      <c r="V91" s="66">
        <v>10.199999999999999</v>
      </c>
      <c r="W91" s="66">
        <v>13</v>
      </c>
      <c r="X91" s="167">
        <f t="shared" si="5"/>
        <v>2.8000000000000007</v>
      </c>
      <c r="Y91" s="66">
        <v>67</v>
      </c>
      <c r="Z91" s="2" t="s">
        <v>531</v>
      </c>
      <c r="AA91" s="3" t="s">
        <v>33</v>
      </c>
    </row>
    <row r="92" spans="1:27" x14ac:dyDescent="0.2">
      <c r="A92" s="107" t="s">
        <v>58</v>
      </c>
      <c r="B92" s="75" t="s">
        <v>58</v>
      </c>
      <c r="C92" s="75">
        <v>136</v>
      </c>
      <c r="D92" s="75">
        <v>122</v>
      </c>
      <c r="E92" s="75">
        <v>69</v>
      </c>
      <c r="F92" s="75">
        <v>58</v>
      </c>
      <c r="G92" s="66">
        <v>64</v>
      </c>
      <c r="H92" s="66">
        <v>55</v>
      </c>
      <c r="I92" s="66">
        <v>66</v>
      </c>
      <c r="J92" s="66">
        <v>92</v>
      </c>
      <c r="K92" s="165">
        <f t="shared" si="4"/>
        <v>-26</v>
      </c>
      <c r="L92" s="14" t="s">
        <v>337</v>
      </c>
      <c r="M92" s="2" t="s">
        <v>8</v>
      </c>
      <c r="N92" s="66" t="s">
        <v>58</v>
      </c>
      <c r="O92" s="66" t="s">
        <v>58</v>
      </c>
      <c r="P92" s="66">
        <v>8.3000000000000007</v>
      </c>
      <c r="Q92" s="66">
        <v>10</v>
      </c>
      <c r="R92" s="66">
        <v>14.5</v>
      </c>
      <c r="S92" s="66">
        <v>14.5</v>
      </c>
      <c r="T92" s="66">
        <v>15.4</v>
      </c>
      <c r="U92" s="66">
        <v>19.5</v>
      </c>
      <c r="V92" s="66">
        <v>16.899999999999999</v>
      </c>
      <c r="W92" s="66">
        <v>12.9</v>
      </c>
      <c r="X92" s="165">
        <f t="shared" si="5"/>
        <v>-3.9999999999999982</v>
      </c>
      <c r="Y92" s="66" t="s">
        <v>58</v>
      </c>
      <c r="Z92" s="2" t="s">
        <v>29</v>
      </c>
      <c r="AA92" s="3" t="s">
        <v>142</v>
      </c>
    </row>
    <row r="93" spans="1:27" x14ac:dyDescent="0.2">
      <c r="A93" s="107">
        <v>512</v>
      </c>
      <c r="B93" s="75">
        <v>242</v>
      </c>
      <c r="C93" s="75">
        <v>189</v>
      </c>
      <c r="D93" s="75">
        <v>186</v>
      </c>
      <c r="E93" s="75">
        <v>220</v>
      </c>
      <c r="F93" s="75">
        <v>82</v>
      </c>
      <c r="G93" s="66">
        <v>90</v>
      </c>
      <c r="H93" s="66">
        <v>113</v>
      </c>
      <c r="I93" s="66">
        <v>92</v>
      </c>
      <c r="J93" s="75">
        <v>92</v>
      </c>
      <c r="K93" s="66">
        <f t="shared" si="4"/>
        <v>0</v>
      </c>
      <c r="L93" s="2" t="s">
        <v>466</v>
      </c>
      <c r="M93" s="2" t="s">
        <v>8</v>
      </c>
      <c r="N93" s="66">
        <v>2.2999999999999998</v>
      </c>
      <c r="O93" s="66">
        <v>4.4000000000000004</v>
      </c>
      <c r="P93" s="66">
        <v>6.4</v>
      </c>
      <c r="Q93" s="66">
        <v>7.2</v>
      </c>
      <c r="R93" s="66">
        <v>6.4</v>
      </c>
      <c r="S93" s="66">
        <v>11.7</v>
      </c>
      <c r="T93" s="66">
        <v>13.1</v>
      </c>
      <c r="U93" s="66">
        <v>12.9</v>
      </c>
      <c r="V93" s="66">
        <v>13.6</v>
      </c>
      <c r="W93" s="66">
        <v>12.9</v>
      </c>
      <c r="X93" s="165">
        <f t="shared" si="5"/>
        <v>-0.69999999999999929</v>
      </c>
      <c r="Y93" s="66">
        <v>78</v>
      </c>
      <c r="Z93" s="2" t="s">
        <v>467</v>
      </c>
      <c r="AA93" s="3" t="s">
        <v>33</v>
      </c>
    </row>
    <row r="94" spans="1:27" x14ac:dyDescent="0.2">
      <c r="A94" s="107">
        <v>124</v>
      </c>
      <c r="B94" s="75">
        <v>120</v>
      </c>
      <c r="C94" s="75">
        <v>94</v>
      </c>
      <c r="D94" s="75">
        <v>113</v>
      </c>
      <c r="E94" s="75">
        <v>107</v>
      </c>
      <c r="F94" s="75">
        <v>76</v>
      </c>
      <c r="G94" s="66">
        <v>95</v>
      </c>
      <c r="H94" s="66">
        <v>86</v>
      </c>
      <c r="I94" s="66">
        <v>88</v>
      </c>
      <c r="J94" s="66">
        <v>93</v>
      </c>
      <c r="K94" s="165">
        <f t="shared" si="4"/>
        <v>-5</v>
      </c>
      <c r="L94" s="14" t="s">
        <v>201</v>
      </c>
      <c r="M94" s="2" t="s">
        <v>35</v>
      </c>
      <c r="N94" s="66">
        <v>7.5</v>
      </c>
      <c r="O94" s="66">
        <v>7.7</v>
      </c>
      <c r="P94" s="66">
        <v>11</v>
      </c>
      <c r="Q94" s="66">
        <v>10.4</v>
      </c>
      <c r="R94" s="66">
        <v>11.6</v>
      </c>
      <c r="S94" s="66">
        <v>12.3</v>
      </c>
      <c r="T94" s="66">
        <v>12.6</v>
      </c>
      <c r="U94" s="66">
        <v>15.8</v>
      </c>
      <c r="V94" s="66">
        <v>14.2</v>
      </c>
      <c r="W94" s="66">
        <v>12.8</v>
      </c>
      <c r="X94" s="165">
        <f t="shared" si="5"/>
        <v>-1.3999999999999986</v>
      </c>
      <c r="Y94" s="66">
        <v>65</v>
      </c>
      <c r="Z94" s="2" t="s">
        <v>202</v>
      </c>
      <c r="AA94" s="3" t="s">
        <v>203</v>
      </c>
    </row>
    <row r="95" spans="1:27" x14ac:dyDescent="0.2">
      <c r="A95" s="107" t="s">
        <v>58</v>
      </c>
      <c r="B95" s="75" t="s">
        <v>58</v>
      </c>
      <c r="C95" s="75">
        <v>299</v>
      </c>
      <c r="D95" s="75">
        <v>167</v>
      </c>
      <c r="E95" s="75">
        <v>191</v>
      </c>
      <c r="F95" s="75">
        <v>151</v>
      </c>
      <c r="G95" s="66">
        <v>116</v>
      </c>
      <c r="H95" s="66">
        <v>97</v>
      </c>
      <c r="I95" s="66">
        <v>87</v>
      </c>
      <c r="J95" s="75">
        <v>94</v>
      </c>
      <c r="K95" s="165">
        <f t="shared" si="4"/>
        <v>-7</v>
      </c>
      <c r="L95" s="2" t="s">
        <v>425</v>
      </c>
      <c r="M95" s="2" t="s">
        <v>8</v>
      </c>
      <c r="N95" s="66" t="s">
        <v>58</v>
      </c>
      <c r="O95" s="67" t="s">
        <v>58</v>
      </c>
      <c r="P95" s="67">
        <v>4.3</v>
      </c>
      <c r="Q95" s="66">
        <v>7.9</v>
      </c>
      <c r="R95" s="66">
        <v>7.1</v>
      </c>
      <c r="S95" s="66">
        <v>7.6</v>
      </c>
      <c r="T95" s="66">
        <v>11.3</v>
      </c>
      <c r="U95" s="66">
        <v>14.7</v>
      </c>
      <c r="V95" s="66">
        <v>14.3</v>
      </c>
      <c r="W95" s="66">
        <v>12.7</v>
      </c>
      <c r="X95" s="165">
        <f t="shared" si="5"/>
        <v>-1.6000000000000014</v>
      </c>
      <c r="Y95" s="66">
        <v>49</v>
      </c>
      <c r="Z95" s="2" t="s">
        <v>397</v>
      </c>
      <c r="AA95" s="3" t="s">
        <v>18</v>
      </c>
    </row>
    <row r="96" spans="1:27" x14ac:dyDescent="0.2">
      <c r="A96" s="107">
        <v>105</v>
      </c>
      <c r="B96" s="75">
        <v>81</v>
      </c>
      <c r="C96" s="75">
        <v>56</v>
      </c>
      <c r="D96" s="75">
        <v>97</v>
      </c>
      <c r="E96" s="75">
        <v>137</v>
      </c>
      <c r="F96" s="75">
        <v>139</v>
      </c>
      <c r="G96" s="66">
        <v>89</v>
      </c>
      <c r="H96" s="66">
        <v>88</v>
      </c>
      <c r="I96" s="66">
        <v>89</v>
      </c>
      <c r="J96" s="66">
        <v>95</v>
      </c>
      <c r="K96" s="165">
        <f t="shared" si="4"/>
        <v>-6</v>
      </c>
      <c r="L96" s="2" t="s">
        <v>144</v>
      </c>
      <c r="M96" s="2" t="s">
        <v>8</v>
      </c>
      <c r="N96" s="66">
        <v>8.6</v>
      </c>
      <c r="O96" s="66">
        <v>10.8</v>
      </c>
      <c r="P96" s="66">
        <v>14.4</v>
      </c>
      <c r="Q96" s="66">
        <v>11.4</v>
      </c>
      <c r="R96" s="66">
        <v>9.1</v>
      </c>
      <c r="S96" s="66">
        <v>8.1999999999999993</v>
      </c>
      <c r="T96" s="66">
        <v>13.2</v>
      </c>
      <c r="U96" s="66">
        <v>15.5</v>
      </c>
      <c r="V96" s="66">
        <v>13.8</v>
      </c>
      <c r="W96" s="66">
        <v>12.5</v>
      </c>
      <c r="X96" s="165">
        <f t="shared" si="5"/>
        <v>-1.3000000000000007</v>
      </c>
      <c r="Y96" s="66">
        <v>48</v>
      </c>
      <c r="Z96" s="2" t="s">
        <v>145</v>
      </c>
      <c r="AA96" s="3" t="s">
        <v>62</v>
      </c>
    </row>
    <row r="97" spans="1:27" x14ac:dyDescent="0.2">
      <c r="A97" s="155" t="s">
        <v>58</v>
      </c>
      <c r="B97" s="66" t="s">
        <v>58</v>
      </c>
      <c r="C97" s="66" t="s">
        <v>58</v>
      </c>
      <c r="D97" s="66" t="s">
        <v>58</v>
      </c>
      <c r="E97" s="66" t="s">
        <v>58</v>
      </c>
      <c r="F97" s="66" t="s">
        <v>58</v>
      </c>
      <c r="G97" s="66" t="s">
        <v>158</v>
      </c>
      <c r="H97" s="66">
        <v>91</v>
      </c>
      <c r="I97" s="66">
        <v>92</v>
      </c>
      <c r="J97" s="75">
        <v>97</v>
      </c>
      <c r="K97" s="165">
        <f t="shared" si="4"/>
        <v>-5</v>
      </c>
      <c r="L97" s="2" t="s">
        <v>544</v>
      </c>
      <c r="M97" s="2" t="s">
        <v>8</v>
      </c>
      <c r="N97" s="66" t="s">
        <v>58</v>
      </c>
      <c r="O97" s="66" t="s">
        <v>58</v>
      </c>
      <c r="P97" s="66" t="s">
        <v>58</v>
      </c>
      <c r="Q97" s="66" t="s">
        <v>58</v>
      </c>
      <c r="R97" s="66" t="s">
        <v>58</v>
      </c>
      <c r="S97" s="66" t="s">
        <v>58</v>
      </c>
      <c r="T97" s="66">
        <v>6.7</v>
      </c>
      <c r="U97" s="66">
        <v>15.3</v>
      </c>
      <c r="V97" s="66">
        <v>13.6</v>
      </c>
      <c r="W97" s="66">
        <v>12.4</v>
      </c>
      <c r="X97" s="165">
        <f t="shared" si="5"/>
        <v>-1.1999999999999993</v>
      </c>
      <c r="Y97" s="66">
        <v>56</v>
      </c>
      <c r="Z97" s="2" t="s">
        <v>545</v>
      </c>
      <c r="AA97" s="3" t="s">
        <v>154</v>
      </c>
    </row>
    <row r="98" spans="1:27" x14ac:dyDescent="0.2">
      <c r="A98" s="107">
        <v>141</v>
      </c>
      <c r="B98" s="75">
        <v>127</v>
      </c>
      <c r="C98" s="75">
        <v>122</v>
      </c>
      <c r="D98" s="75">
        <v>147</v>
      </c>
      <c r="E98" s="75">
        <v>137</v>
      </c>
      <c r="F98" s="75">
        <v>113</v>
      </c>
      <c r="G98" s="66">
        <v>118</v>
      </c>
      <c r="H98" s="66">
        <v>116</v>
      </c>
      <c r="I98" s="66">
        <v>94</v>
      </c>
      <c r="J98" s="66">
        <v>97</v>
      </c>
      <c r="K98" s="165">
        <f t="shared" si="4"/>
        <v>-3</v>
      </c>
      <c r="L98" s="2" t="s">
        <v>213</v>
      </c>
      <c r="M98" s="2" t="s">
        <v>8</v>
      </c>
      <c r="N98" s="66">
        <v>6.9</v>
      </c>
      <c r="O98" s="66">
        <v>7.2</v>
      </c>
      <c r="P98" s="66">
        <v>8.9</v>
      </c>
      <c r="Q98" s="66">
        <v>8.8000000000000007</v>
      </c>
      <c r="R98" s="66">
        <v>9.1</v>
      </c>
      <c r="S98" s="66">
        <v>9.5</v>
      </c>
      <c r="T98" s="66">
        <v>11.2</v>
      </c>
      <c r="U98" s="66">
        <v>12.7</v>
      </c>
      <c r="V98" s="66">
        <v>13.5</v>
      </c>
      <c r="W98" s="66">
        <v>12.4</v>
      </c>
      <c r="X98" s="165">
        <f t="shared" si="5"/>
        <v>-1.0999999999999996</v>
      </c>
      <c r="Y98" s="66">
        <v>76</v>
      </c>
      <c r="Z98" s="2" t="s">
        <v>12</v>
      </c>
      <c r="AA98" s="3" t="s">
        <v>33</v>
      </c>
    </row>
    <row r="99" spans="1:27" x14ac:dyDescent="0.2">
      <c r="A99" s="107">
        <v>72</v>
      </c>
      <c r="B99" s="75">
        <v>76</v>
      </c>
      <c r="C99" s="75">
        <v>81</v>
      </c>
      <c r="D99" s="75">
        <v>66</v>
      </c>
      <c r="E99" s="75">
        <v>59</v>
      </c>
      <c r="F99" s="75">
        <v>48</v>
      </c>
      <c r="G99" s="66">
        <v>47</v>
      </c>
      <c r="H99" s="66">
        <v>42</v>
      </c>
      <c r="I99" s="66">
        <v>59</v>
      </c>
      <c r="J99" s="75">
        <v>99</v>
      </c>
      <c r="K99" s="165">
        <f t="shared" si="4"/>
        <v>-40</v>
      </c>
      <c r="L99" s="2" t="s">
        <v>138</v>
      </c>
      <c r="M99" s="2" t="s">
        <v>8</v>
      </c>
      <c r="N99" s="66">
        <v>10.7</v>
      </c>
      <c r="O99" s="66">
        <v>11.2</v>
      </c>
      <c r="P99" s="66">
        <v>11.9</v>
      </c>
      <c r="Q99" s="66">
        <v>14.9</v>
      </c>
      <c r="R99" s="66">
        <v>15.6</v>
      </c>
      <c r="S99" s="66">
        <v>15.6</v>
      </c>
      <c r="T99" s="66">
        <v>18.3</v>
      </c>
      <c r="U99" s="66">
        <v>22</v>
      </c>
      <c r="V99" s="66">
        <v>17.5</v>
      </c>
      <c r="W99" s="66">
        <v>12.3</v>
      </c>
      <c r="X99" s="165">
        <f t="shared" si="5"/>
        <v>-5.1999999999999993</v>
      </c>
      <c r="Y99" s="66">
        <v>53</v>
      </c>
      <c r="Z99" s="2" t="s">
        <v>139</v>
      </c>
      <c r="AA99" s="3" t="s">
        <v>33</v>
      </c>
    </row>
    <row r="100" spans="1:27" x14ac:dyDescent="0.2">
      <c r="A100" s="155" t="s">
        <v>58</v>
      </c>
      <c r="B100" s="66" t="s">
        <v>58</v>
      </c>
      <c r="C100" s="66" t="s">
        <v>58</v>
      </c>
      <c r="D100" s="66" t="s">
        <v>58</v>
      </c>
      <c r="E100" s="66" t="s">
        <v>58</v>
      </c>
      <c r="F100" s="66" t="s">
        <v>58</v>
      </c>
      <c r="G100" s="66" t="s">
        <v>58</v>
      </c>
      <c r="H100" s="66" t="s">
        <v>58</v>
      </c>
      <c r="I100" s="66">
        <v>188</v>
      </c>
      <c r="J100" s="66">
        <v>99</v>
      </c>
      <c r="K100" s="167">
        <f t="shared" si="4"/>
        <v>89</v>
      </c>
      <c r="L100" s="2" t="s">
        <v>588</v>
      </c>
      <c r="M100" s="2" t="s">
        <v>8</v>
      </c>
      <c r="N100" s="66">
        <v>3.5</v>
      </c>
      <c r="O100" s="66">
        <v>3.4</v>
      </c>
      <c r="P100" s="66">
        <v>3.8</v>
      </c>
      <c r="Q100" s="66">
        <v>3.2</v>
      </c>
      <c r="R100" s="66">
        <v>4.7</v>
      </c>
      <c r="S100" s="66">
        <v>4.0999999999999996</v>
      </c>
      <c r="T100" s="66">
        <v>4.5999999999999996</v>
      </c>
      <c r="U100" s="66">
        <v>4.9000000000000004</v>
      </c>
      <c r="V100" s="66">
        <v>5.7</v>
      </c>
      <c r="W100" s="66">
        <v>12.3</v>
      </c>
      <c r="X100" s="167">
        <f t="shared" si="5"/>
        <v>6.6000000000000005</v>
      </c>
      <c r="Y100" s="66">
        <v>69</v>
      </c>
      <c r="Z100" s="2" t="s">
        <v>274</v>
      </c>
      <c r="AA100" s="3" t="s">
        <v>154</v>
      </c>
    </row>
    <row r="101" spans="1:27" x14ac:dyDescent="0.2">
      <c r="A101" s="107" t="s">
        <v>58</v>
      </c>
      <c r="B101" s="75" t="s">
        <v>58</v>
      </c>
      <c r="C101" s="75">
        <v>316</v>
      </c>
      <c r="D101" s="75">
        <v>270</v>
      </c>
      <c r="E101" s="75">
        <v>216</v>
      </c>
      <c r="F101" s="75">
        <v>157</v>
      </c>
      <c r="G101" s="66">
        <v>166</v>
      </c>
      <c r="H101" s="66">
        <v>172</v>
      </c>
      <c r="I101" s="66">
        <v>113</v>
      </c>
      <c r="J101" s="75">
        <v>100</v>
      </c>
      <c r="K101" s="167">
        <f t="shared" si="4"/>
        <v>13</v>
      </c>
      <c r="L101" s="2" t="s">
        <v>480</v>
      </c>
      <c r="M101" s="2" t="s">
        <v>8</v>
      </c>
      <c r="N101" s="66" t="s">
        <v>58</v>
      </c>
      <c r="O101" s="66" t="s">
        <v>58</v>
      </c>
      <c r="P101" s="66">
        <v>4.0999999999999996</v>
      </c>
      <c r="Q101" s="66">
        <v>5.2</v>
      </c>
      <c r="R101" s="66">
        <v>6.5</v>
      </c>
      <c r="S101" s="66">
        <v>7.5</v>
      </c>
      <c r="T101" s="66">
        <v>8</v>
      </c>
      <c r="U101" s="66">
        <v>9</v>
      </c>
      <c r="V101" s="66">
        <v>11.7</v>
      </c>
      <c r="W101" s="66">
        <v>12.1</v>
      </c>
      <c r="X101" s="167">
        <f t="shared" si="5"/>
        <v>0.40000000000000036</v>
      </c>
      <c r="Y101" s="66">
        <v>51</v>
      </c>
      <c r="Z101" s="2" t="s">
        <v>51</v>
      </c>
      <c r="AA101" s="3" t="s">
        <v>13</v>
      </c>
    </row>
    <row r="102" spans="1:27" x14ac:dyDescent="0.2">
      <c r="A102" s="107">
        <v>208</v>
      </c>
      <c r="B102" s="75">
        <v>199</v>
      </c>
      <c r="C102" s="75">
        <v>166</v>
      </c>
      <c r="D102" s="75">
        <v>122</v>
      </c>
      <c r="E102" s="75">
        <v>121</v>
      </c>
      <c r="F102" s="75">
        <v>85</v>
      </c>
      <c r="G102" s="66">
        <v>120</v>
      </c>
      <c r="H102" s="66">
        <v>138</v>
      </c>
      <c r="I102" s="66">
        <v>114</v>
      </c>
      <c r="J102" s="75">
        <v>102</v>
      </c>
      <c r="K102" s="167">
        <f t="shared" si="4"/>
        <v>12</v>
      </c>
      <c r="L102" s="2" t="s">
        <v>348</v>
      </c>
      <c r="M102" s="2" t="s">
        <v>8</v>
      </c>
      <c r="N102" s="66">
        <v>5</v>
      </c>
      <c r="O102" s="66">
        <v>5.0999999999999996</v>
      </c>
      <c r="P102" s="66">
        <v>7</v>
      </c>
      <c r="Q102" s="66">
        <v>10</v>
      </c>
      <c r="R102" s="66">
        <v>10.4</v>
      </c>
      <c r="S102" s="66">
        <v>11.4</v>
      </c>
      <c r="T102" s="66">
        <v>11</v>
      </c>
      <c r="U102" s="66">
        <v>11</v>
      </c>
      <c r="V102" s="66">
        <v>11.6</v>
      </c>
      <c r="W102" s="66">
        <v>12</v>
      </c>
      <c r="X102" s="167">
        <f t="shared" si="5"/>
        <v>0.40000000000000036</v>
      </c>
      <c r="Y102" s="66">
        <v>62</v>
      </c>
      <c r="Z102" s="2" t="s">
        <v>51</v>
      </c>
      <c r="AA102" s="3" t="s">
        <v>13</v>
      </c>
    </row>
    <row r="103" spans="1:27" x14ac:dyDescent="0.2">
      <c r="A103" s="155" t="s">
        <v>58</v>
      </c>
      <c r="B103" s="66" t="s">
        <v>58</v>
      </c>
      <c r="C103" s="66" t="s">
        <v>58</v>
      </c>
      <c r="D103" s="66" t="s">
        <v>58</v>
      </c>
      <c r="E103" s="66" t="s">
        <v>58</v>
      </c>
      <c r="F103" s="66" t="s">
        <v>58</v>
      </c>
      <c r="G103" s="66" t="s">
        <v>58</v>
      </c>
      <c r="H103" s="66" t="s">
        <v>58</v>
      </c>
      <c r="I103" s="66">
        <v>141</v>
      </c>
      <c r="J103" s="66">
        <v>102</v>
      </c>
      <c r="K103" s="167">
        <f t="shared" si="4"/>
        <v>39</v>
      </c>
      <c r="L103" s="2" t="s">
        <v>589</v>
      </c>
      <c r="M103" s="2" t="s">
        <v>35</v>
      </c>
      <c r="N103" s="66">
        <v>5.5</v>
      </c>
      <c r="O103" s="66">
        <v>5.7</v>
      </c>
      <c r="P103" s="66">
        <v>4.3</v>
      </c>
      <c r="Q103" s="66">
        <v>3.7</v>
      </c>
      <c r="R103" s="66">
        <v>3.4</v>
      </c>
      <c r="S103" s="66">
        <v>3.2</v>
      </c>
      <c r="T103" s="66">
        <v>4.5</v>
      </c>
      <c r="U103" s="66">
        <v>7.7</v>
      </c>
      <c r="V103" s="66">
        <v>9.4</v>
      </c>
      <c r="W103" s="66">
        <v>12</v>
      </c>
      <c r="X103" s="167">
        <f t="shared" si="5"/>
        <v>2.5999999999999996</v>
      </c>
      <c r="Y103" s="66">
        <v>56</v>
      </c>
      <c r="Z103" s="2" t="s">
        <v>59</v>
      </c>
      <c r="AA103" s="3" t="s">
        <v>154</v>
      </c>
    </row>
    <row r="104" spans="1:27" x14ac:dyDescent="0.2">
      <c r="A104" s="155" t="s">
        <v>58</v>
      </c>
      <c r="B104" s="66" t="s">
        <v>58</v>
      </c>
      <c r="C104" s="66" t="s">
        <v>58</v>
      </c>
      <c r="D104" s="66" t="s">
        <v>58</v>
      </c>
      <c r="E104" s="66" t="s">
        <v>58</v>
      </c>
      <c r="F104" s="66" t="s">
        <v>58</v>
      </c>
      <c r="G104" s="66" t="s">
        <v>58</v>
      </c>
      <c r="H104" s="66" t="s">
        <v>58</v>
      </c>
      <c r="I104" s="66">
        <v>77</v>
      </c>
      <c r="J104" s="66">
        <v>105</v>
      </c>
      <c r="K104" s="165">
        <f t="shared" si="4"/>
        <v>-28</v>
      </c>
      <c r="L104" s="2" t="s">
        <v>590</v>
      </c>
      <c r="M104" s="2" t="s">
        <v>35</v>
      </c>
      <c r="N104" s="66" t="s">
        <v>58</v>
      </c>
      <c r="O104" s="66" t="s">
        <v>58</v>
      </c>
      <c r="P104" s="66" t="s">
        <v>58</v>
      </c>
      <c r="Q104" s="66" t="s">
        <v>58</v>
      </c>
      <c r="R104" s="66" t="s">
        <v>58</v>
      </c>
      <c r="S104" s="66" t="s">
        <v>58</v>
      </c>
      <c r="T104" s="66" t="s">
        <v>58</v>
      </c>
      <c r="U104" s="66" t="s">
        <v>58</v>
      </c>
      <c r="V104" s="66">
        <v>15.1</v>
      </c>
      <c r="W104" s="66">
        <v>11.9</v>
      </c>
      <c r="X104" s="165">
        <f t="shared" si="5"/>
        <v>-3.1999999999999993</v>
      </c>
      <c r="Y104" s="66">
        <v>91</v>
      </c>
      <c r="Z104" s="2" t="s">
        <v>59</v>
      </c>
      <c r="AA104" s="3" t="s">
        <v>30</v>
      </c>
    </row>
    <row r="105" spans="1:27" x14ac:dyDescent="0.2">
      <c r="A105" s="107">
        <v>182</v>
      </c>
      <c r="B105" s="75">
        <v>205</v>
      </c>
      <c r="C105" s="75">
        <v>182</v>
      </c>
      <c r="D105" s="75">
        <v>102</v>
      </c>
      <c r="E105" s="75">
        <v>66</v>
      </c>
      <c r="F105" s="75">
        <v>88</v>
      </c>
      <c r="G105" s="66">
        <v>102</v>
      </c>
      <c r="H105" s="66">
        <v>98</v>
      </c>
      <c r="I105" s="66">
        <v>85</v>
      </c>
      <c r="J105" s="66">
        <v>105</v>
      </c>
      <c r="K105" s="165">
        <f t="shared" si="4"/>
        <v>-20</v>
      </c>
      <c r="L105" s="15" t="s">
        <v>354</v>
      </c>
      <c r="M105" s="2" t="s">
        <v>8</v>
      </c>
      <c r="N105" s="66">
        <v>5.6</v>
      </c>
      <c r="O105" s="66">
        <v>5</v>
      </c>
      <c r="P105" s="66">
        <v>6.6</v>
      </c>
      <c r="Q105" s="66">
        <v>11.1</v>
      </c>
      <c r="R105" s="66">
        <v>14.8</v>
      </c>
      <c r="S105" s="66">
        <v>11.1</v>
      </c>
      <c r="T105" s="66">
        <v>12.3</v>
      </c>
      <c r="U105" s="66">
        <v>14.6</v>
      </c>
      <c r="V105" s="66">
        <v>14.6</v>
      </c>
      <c r="W105" s="66">
        <v>11.9</v>
      </c>
      <c r="X105" s="165">
        <f t="shared" si="5"/>
        <v>-2.6999999999999993</v>
      </c>
      <c r="Y105" s="66">
        <v>74</v>
      </c>
      <c r="Z105" s="2" t="s">
        <v>311</v>
      </c>
      <c r="AA105" s="3" t="s">
        <v>45</v>
      </c>
    </row>
    <row r="106" spans="1:27" x14ac:dyDescent="0.2">
      <c r="A106" s="155" t="s">
        <v>58</v>
      </c>
      <c r="B106" s="66" t="s">
        <v>58</v>
      </c>
      <c r="C106" s="66" t="s">
        <v>58</v>
      </c>
      <c r="D106" s="66" t="s">
        <v>58</v>
      </c>
      <c r="E106" s="66" t="s">
        <v>58</v>
      </c>
      <c r="F106" s="66" t="s">
        <v>58</v>
      </c>
      <c r="G106" s="66" t="s">
        <v>58</v>
      </c>
      <c r="H106" s="66" t="s">
        <v>58</v>
      </c>
      <c r="I106" s="66">
        <v>156</v>
      </c>
      <c r="J106" s="75">
        <v>105</v>
      </c>
      <c r="K106" s="167">
        <f t="shared" si="4"/>
        <v>51</v>
      </c>
      <c r="L106" s="2" t="s">
        <v>591</v>
      </c>
      <c r="M106" s="2" t="s">
        <v>8</v>
      </c>
      <c r="N106" s="66">
        <v>1.3</v>
      </c>
      <c r="O106" s="66">
        <v>1</v>
      </c>
      <c r="P106" s="66">
        <v>1.4</v>
      </c>
      <c r="Q106" s="66">
        <v>1.9</v>
      </c>
      <c r="R106" s="66">
        <v>2.1</v>
      </c>
      <c r="S106" s="66">
        <v>3.4</v>
      </c>
      <c r="T106" s="66">
        <v>4.3</v>
      </c>
      <c r="U106" s="66">
        <v>7.7</v>
      </c>
      <c r="V106" s="66">
        <v>8.4</v>
      </c>
      <c r="W106" s="66">
        <v>11.9</v>
      </c>
      <c r="X106" s="167">
        <f t="shared" si="5"/>
        <v>3.5</v>
      </c>
      <c r="Y106" s="66">
        <v>62</v>
      </c>
      <c r="Z106" s="2" t="s">
        <v>207</v>
      </c>
      <c r="AA106" s="3" t="s">
        <v>154</v>
      </c>
    </row>
    <row r="107" spans="1:27" x14ac:dyDescent="0.2">
      <c r="A107" s="107">
        <v>288</v>
      </c>
      <c r="B107" s="75">
        <v>178</v>
      </c>
      <c r="C107" s="75">
        <v>98</v>
      </c>
      <c r="D107" s="75">
        <v>28</v>
      </c>
      <c r="E107" s="75">
        <v>82</v>
      </c>
      <c r="F107" s="75">
        <v>151</v>
      </c>
      <c r="G107" s="66">
        <v>109</v>
      </c>
      <c r="H107" s="66">
        <v>50</v>
      </c>
      <c r="I107" s="66">
        <v>85</v>
      </c>
      <c r="J107" s="75">
        <v>107</v>
      </c>
      <c r="K107" s="165">
        <f t="shared" si="4"/>
        <v>-22</v>
      </c>
      <c r="L107" s="2" t="s">
        <v>278</v>
      </c>
      <c r="M107" s="2" t="s">
        <v>8</v>
      </c>
      <c r="N107" s="66">
        <v>3.8</v>
      </c>
      <c r="O107" s="66">
        <v>5.7</v>
      </c>
      <c r="P107" s="66">
        <v>10.7</v>
      </c>
      <c r="Q107" s="66">
        <v>22</v>
      </c>
      <c r="R107" s="66">
        <v>13.5</v>
      </c>
      <c r="S107" s="66">
        <v>7.6</v>
      </c>
      <c r="T107" s="66">
        <v>12.1</v>
      </c>
      <c r="U107" s="66">
        <v>20.100000000000001</v>
      </c>
      <c r="V107" s="66">
        <v>14.6</v>
      </c>
      <c r="W107" s="66">
        <v>11.7</v>
      </c>
      <c r="X107" s="165">
        <f t="shared" si="5"/>
        <v>-2.9000000000000004</v>
      </c>
      <c r="Y107" s="66">
        <v>90</v>
      </c>
      <c r="Z107" s="2" t="s">
        <v>456</v>
      </c>
      <c r="AA107" s="3" t="s">
        <v>30</v>
      </c>
    </row>
    <row r="108" spans="1:27" x14ac:dyDescent="0.2">
      <c r="A108" s="155" t="s">
        <v>58</v>
      </c>
      <c r="B108" s="66" t="s">
        <v>58</v>
      </c>
      <c r="C108" s="66" t="s">
        <v>58</v>
      </c>
      <c r="D108" s="66" t="s">
        <v>58</v>
      </c>
      <c r="E108" s="66" t="s">
        <v>58</v>
      </c>
      <c r="F108" s="66" t="s">
        <v>58</v>
      </c>
      <c r="G108" s="66" t="s">
        <v>58</v>
      </c>
      <c r="H108" s="66" t="s">
        <v>58</v>
      </c>
      <c r="I108" s="66">
        <v>122</v>
      </c>
      <c r="J108" s="66">
        <v>107</v>
      </c>
      <c r="K108" s="167">
        <f t="shared" si="4"/>
        <v>15</v>
      </c>
      <c r="L108" s="2" t="s">
        <v>76</v>
      </c>
      <c r="M108" s="2" t="s">
        <v>8</v>
      </c>
      <c r="N108" s="66">
        <v>8.1999999999999993</v>
      </c>
      <c r="O108" s="66">
        <v>17.399999999999999</v>
      </c>
      <c r="P108" s="66">
        <v>9.9</v>
      </c>
      <c r="Q108" s="66">
        <v>8.3000000000000007</v>
      </c>
      <c r="R108" s="66">
        <v>8</v>
      </c>
      <c r="S108" s="66">
        <v>4.3</v>
      </c>
      <c r="T108" s="66">
        <v>3.6</v>
      </c>
      <c r="U108" s="66">
        <v>7.1</v>
      </c>
      <c r="V108" s="66">
        <v>11.1</v>
      </c>
      <c r="W108" s="66">
        <v>11.7</v>
      </c>
      <c r="X108" s="167">
        <f t="shared" si="5"/>
        <v>0.59999999999999964</v>
      </c>
      <c r="Y108" s="66">
        <v>65</v>
      </c>
      <c r="Z108" s="2" t="s">
        <v>9</v>
      </c>
      <c r="AA108" s="3" t="s">
        <v>10</v>
      </c>
    </row>
    <row r="109" spans="1:27" x14ac:dyDescent="0.2">
      <c r="A109" s="107">
        <v>265</v>
      </c>
      <c r="B109" s="75">
        <v>196</v>
      </c>
      <c r="C109" s="75">
        <v>198</v>
      </c>
      <c r="D109" s="75">
        <v>168</v>
      </c>
      <c r="E109" s="75">
        <v>201</v>
      </c>
      <c r="F109" s="75">
        <v>141</v>
      </c>
      <c r="G109" s="66">
        <v>130</v>
      </c>
      <c r="H109" s="66">
        <v>105</v>
      </c>
      <c r="I109" s="66">
        <v>117</v>
      </c>
      <c r="J109" s="66">
        <v>109</v>
      </c>
      <c r="K109" s="167">
        <f t="shared" si="4"/>
        <v>8</v>
      </c>
      <c r="L109" s="2" t="s">
        <v>304</v>
      </c>
      <c r="M109" s="2" t="s">
        <v>8</v>
      </c>
      <c r="N109" s="66">
        <v>4.0999999999999996</v>
      </c>
      <c r="O109" s="66">
        <v>5.2</v>
      </c>
      <c r="P109" s="66">
        <v>6</v>
      </c>
      <c r="Q109" s="66">
        <v>7.7</v>
      </c>
      <c r="R109" s="66">
        <v>6.7</v>
      </c>
      <c r="S109" s="66">
        <v>8.1</v>
      </c>
      <c r="T109" s="66">
        <v>10</v>
      </c>
      <c r="U109" s="66">
        <v>13.6</v>
      </c>
      <c r="V109" s="66">
        <v>11.2</v>
      </c>
      <c r="W109" s="66">
        <v>11.6</v>
      </c>
      <c r="X109" s="167">
        <f t="shared" si="5"/>
        <v>0.40000000000000036</v>
      </c>
      <c r="Y109" s="66">
        <v>84</v>
      </c>
      <c r="Z109" s="2" t="s">
        <v>477</v>
      </c>
      <c r="AA109" s="3" t="s">
        <v>33</v>
      </c>
    </row>
    <row r="110" spans="1:27" x14ac:dyDescent="0.2">
      <c r="A110" s="155" t="s">
        <v>58</v>
      </c>
      <c r="B110" s="66" t="s">
        <v>58</v>
      </c>
      <c r="C110" s="66" t="s">
        <v>58</v>
      </c>
      <c r="D110" s="66" t="s">
        <v>58</v>
      </c>
      <c r="E110" s="66" t="s">
        <v>58</v>
      </c>
      <c r="F110" s="66" t="s">
        <v>58</v>
      </c>
      <c r="G110" s="66" t="s">
        <v>58</v>
      </c>
      <c r="H110" s="66" t="s">
        <v>58</v>
      </c>
      <c r="I110" s="66">
        <v>190</v>
      </c>
      <c r="J110" s="75">
        <v>109</v>
      </c>
      <c r="K110" s="167">
        <f t="shared" si="4"/>
        <v>81</v>
      </c>
      <c r="L110" s="2" t="s">
        <v>592</v>
      </c>
      <c r="M110" s="2" t="s">
        <v>8</v>
      </c>
      <c r="N110" s="66" t="s">
        <v>58</v>
      </c>
      <c r="O110" s="66" t="s">
        <v>58</v>
      </c>
      <c r="P110" s="66" t="s">
        <v>58</v>
      </c>
      <c r="Q110" s="66" t="s">
        <v>58</v>
      </c>
      <c r="R110" s="66" t="s">
        <v>58</v>
      </c>
      <c r="S110" s="66" t="s">
        <v>58</v>
      </c>
      <c r="T110" s="66" t="s">
        <v>58</v>
      </c>
      <c r="U110" s="66">
        <v>2.1</v>
      </c>
      <c r="V110" s="66">
        <v>5.5</v>
      </c>
      <c r="W110" s="66">
        <v>11.6</v>
      </c>
      <c r="X110" s="167">
        <f t="shared" si="5"/>
        <v>6.1</v>
      </c>
      <c r="Y110" s="66">
        <v>69</v>
      </c>
      <c r="Z110" s="2" t="s">
        <v>195</v>
      </c>
      <c r="AA110" s="3" t="s">
        <v>154</v>
      </c>
    </row>
    <row r="111" spans="1:27" x14ac:dyDescent="0.2">
      <c r="A111" s="107">
        <v>200</v>
      </c>
      <c r="B111" s="75">
        <v>232</v>
      </c>
      <c r="C111" s="75">
        <v>145</v>
      </c>
      <c r="D111" s="75">
        <v>186</v>
      </c>
      <c r="E111" s="75">
        <v>153</v>
      </c>
      <c r="F111" s="75">
        <v>174</v>
      </c>
      <c r="G111" s="66">
        <v>126</v>
      </c>
      <c r="H111" s="66">
        <v>122</v>
      </c>
      <c r="I111" s="66">
        <v>127</v>
      </c>
      <c r="J111" s="66">
        <v>112</v>
      </c>
      <c r="K111" s="167">
        <f t="shared" si="4"/>
        <v>15</v>
      </c>
      <c r="L111" s="2" t="s">
        <v>430</v>
      </c>
      <c r="M111" s="2" t="s">
        <v>8</v>
      </c>
      <c r="N111" s="66">
        <v>5.0999999999999996</v>
      </c>
      <c r="O111" s="66">
        <v>4.5</v>
      </c>
      <c r="P111" s="66">
        <v>8</v>
      </c>
      <c r="Q111" s="66">
        <v>7.2</v>
      </c>
      <c r="R111" s="66">
        <v>8.6</v>
      </c>
      <c r="S111" s="66">
        <v>6.6</v>
      </c>
      <c r="T111" s="66">
        <v>10.5</v>
      </c>
      <c r="U111" s="66">
        <v>12.2</v>
      </c>
      <c r="V111" s="66">
        <v>10.8</v>
      </c>
      <c r="W111" s="66">
        <v>11.5</v>
      </c>
      <c r="X111" s="167">
        <f t="shared" si="5"/>
        <v>0.69999999999999929</v>
      </c>
      <c r="Y111" s="66">
        <v>73</v>
      </c>
      <c r="Z111" s="2" t="s">
        <v>59</v>
      </c>
      <c r="AA111" s="3" t="s">
        <v>30</v>
      </c>
    </row>
    <row r="112" spans="1:27" x14ac:dyDescent="0.2">
      <c r="A112" s="107">
        <v>196</v>
      </c>
      <c r="B112" s="75">
        <v>232</v>
      </c>
      <c r="C112" s="75">
        <v>166</v>
      </c>
      <c r="D112" s="75">
        <v>177</v>
      </c>
      <c r="E112" s="75">
        <v>142</v>
      </c>
      <c r="F112" s="75">
        <v>116</v>
      </c>
      <c r="G112" s="66">
        <v>128</v>
      </c>
      <c r="H112" s="66">
        <v>134</v>
      </c>
      <c r="I112" s="66">
        <v>128</v>
      </c>
      <c r="J112" s="75">
        <v>112</v>
      </c>
      <c r="K112" s="167">
        <f t="shared" si="4"/>
        <v>16</v>
      </c>
      <c r="L112" s="2" t="s">
        <v>347</v>
      </c>
      <c r="M112" s="2" t="s">
        <v>8</v>
      </c>
      <c r="N112" s="66">
        <v>5.2</v>
      </c>
      <c r="O112" s="66">
        <v>4.5</v>
      </c>
      <c r="P112" s="66">
        <v>7</v>
      </c>
      <c r="Q112" s="66">
        <v>7.5</v>
      </c>
      <c r="R112" s="66">
        <v>9</v>
      </c>
      <c r="S112" s="66">
        <v>9.3000000000000007</v>
      </c>
      <c r="T112" s="66">
        <v>10.199999999999999</v>
      </c>
      <c r="U112" s="66">
        <v>11.5</v>
      </c>
      <c r="V112" s="66">
        <v>10.5</v>
      </c>
      <c r="W112" s="66">
        <v>11.5</v>
      </c>
      <c r="X112" s="167">
        <f t="shared" si="5"/>
        <v>1</v>
      </c>
      <c r="Y112" s="66">
        <v>80</v>
      </c>
      <c r="Z112" s="2" t="s">
        <v>71</v>
      </c>
      <c r="AA112" s="3" t="s">
        <v>13</v>
      </c>
    </row>
    <row r="113" spans="1:27" x14ac:dyDescent="0.2">
      <c r="A113" s="155" t="s">
        <v>58</v>
      </c>
      <c r="B113" s="66" t="s">
        <v>58</v>
      </c>
      <c r="C113" s="66" t="s">
        <v>58</v>
      </c>
      <c r="D113" s="66" t="s">
        <v>58</v>
      </c>
      <c r="E113" s="66" t="s">
        <v>58</v>
      </c>
      <c r="F113" s="66" t="s">
        <v>58</v>
      </c>
      <c r="G113" s="66" t="s">
        <v>58</v>
      </c>
      <c r="H113" s="66" t="s">
        <v>58</v>
      </c>
      <c r="I113" s="66">
        <v>149</v>
      </c>
      <c r="J113" s="75">
        <v>112</v>
      </c>
      <c r="K113" s="167">
        <f t="shared" si="4"/>
        <v>37</v>
      </c>
      <c r="L113" s="2" t="s">
        <v>593</v>
      </c>
      <c r="M113" s="2" t="s">
        <v>8</v>
      </c>
      <c r="N113" s="66" t="s">
        <v>58</v>
      </c>
      <c r="O113" s="66" t="s">
        <v>58</v>
      </c>
      <c r="P113" s="66" t="s">
        <v>58</v>
      </c>
      <c r="Q113" s="66">
        <v>2.5</v>
      </c>
      <c r="R113" s="66">
        <v>3.3</v>
      </c>
      <c r="S113" s="66">
        <v>3.4</v>
      </c>
      <c r="T113" s="66">
        <v>3.5</v>
      </c>
      <c r="U113" s="66">
        <v>6.4</v>
      </c>
      <c r="V113" s="66">
        <v>8.9</v>
      </c>
      <c r="W113" s="66">
        <v>11.5</v>
      </c>
      <c r="X113" s="167">
        <f t="shared" si="5"/>
        <v>2.5999999999999996</v>
      </c>
      <c r="Y113" s="66">
        <v>64</v>
      </c>
      <c r="Z113" s="2" t="s">
        <v>594</v>
      </c>
      <c r="AA113" s="3" t="s">
        <v>154</v>
      </c>
    </row>
    <row r="114" spans="1:27" x14ac:dyDescent="0.2">
      <c r="A114" s="107">
        <v>53</v>
      </c>
      <c r="B114" s="75">
        <v>68</v>
      </c>
      <c r="C114" s="75">
        <v>107</v>
      </c>
      <c r="D114" s="75">
        <v>137</v>
      </c>
      <c r="E114" s="75">
        <v>137</v>
      </c>
      <c r="F114" s="75">
        <v>151</v>
      </c>
      <c r="G114" s="66">
        <v>139</v>
      </c>
      <c r="H114" s="66">
        <v>140</v>
      </c>
      <c r="I114" s="66">
        <v>106</v>
      </c>
      <c r="J114" s="75">
        <v>114</v>
      </c>
      <c r="K114" s="165">
        <f t="shared" si="4"/>
        <v>-8</v>
      </c>
      <c r="L114" s="2" t="s">
        <v>121</v>
      </c>
      <c r="M114" s="2" t="s">
        <v>8</v>
      </c>
      <c r="N114" s="66">
        <v>13.4</v>
      </c>
      <c r="O114" s="66">
        <v>12.1</v>
      </c>
      <c r="P114" s="66">
        <v>10.199999999999999</v>
      </c>
      <c r="Q114" s="66">
        <v>9.1</v>
      </c>
      <c r="R114" s="66">
        <v>9.1</v>
      </c>
      <c r="S114" s="66">
        <v>7.6</v>
      </c>
      <c r="T114" s="66">
        <v>9.1</v>
      </c>
      <c r="U114" s="66">
        <v>10.8</v>
      </c>
      <c r="V114" s="66">
        <v>12.4</v>
      </c>
      <c r="W114" s="66">
        <v>11.3</v>
      </c>
      <c r="X114" s="165">
        <f t="shared" si="5"/>
        <v>-1.0999999999999996</v>
      </c>
      <c r="Y114" s="66">
        <v>53</v>
      </c>
      <c r="Z114" s="2" t="s">
        <v>122</v>
      </c>
      <c r="AA114" s="3" t="s">
        <v>62</v>
      </c>
    </row>
    <row r="115" spans="1:27" x14ac:dyDescent="0.2">
      <c r="A115" s="107" t="s">
        <v>58</v>
      </c>
      <c r="B115" s="75" t="s">
        <v>58</v>
      </c>
      <c r="C115" s="75" t="s">
        <v>58</v>
      </c>
      <c r="D115" s="75" t="s">
        <v>58</v>
      </c>
      <c r="E115" s="75" t="s">
        <v>58</v>
      </c>
      <c r="F115" s="75">
        <v>116</v>
      </c>
      <c r="G115" s="66">
        <v>120</v>
      </c>
      <c r="H115" s="66">
        <v>130</v>
      </c>
      <c r="I115" s="66">
        <v>122</v>
      </c>
      <c r="J115" s="66">
        <v>114</v>
      </c>
      <c r="K115" s="167">
        <f t="shared" si="4"/>
        <v>8</v>
      </c>
      <c r="L115" s="2" t="s">
        <v>471</v>
      </c>
      <c r="M115" s="2" t="s">
        <v>325</v>
      </c>
      <c r="N115" s="66" t="s">
        <v>58</v>
      </c>
      <c r="O115" s="66" t="s">
        <v>58</v>
      </c>
      <c r="P115" s="66" t="s">
        <v>58</v>
      </c>
      <c r="Q115" s="66" t="s">
        <v>58</v>
      </c>
      <c r="R115" s="66" t="s">
        <v>58</v>
      </c>
      <c r="S115" s="66">
        <v>9.3000000000000007</v>
      </c>
      <c r="T115" s="66">
        <v>11</v>
      </c>
      <c r="U115" s="66">
        <v>11.7</v>
      </c>
      <c r="V115" s="66">
        <v>11.1</v>
      </c>
      <c r="W115" s="66">
        <v>11.3</v>
      </c>
      <c r="X115" s="167">
        <f t="shared" si="5"/>
        <v>0.20000000000000107</v>
      </c>
      <c r="Y115" s="66" t="s">
        <v>58</v>
      </c>
      <c r="Z115" s="2" t="s">
        <v>472</v>
      </c>
      <c r="AA115" s="3" t="s">
        <v>33</v>
      </c>
    </row>
    <row r="116" spans="1:27" x14ac:dyDescent="0.2">
      <c r="A116" s="107">
        <v>32</v>
      </c>
      <c r="B116" s="75">
        <v>58</v>
      </c>
      <c r="C116" s="75">
        <v>69</v>
      </c>
      <c r="D116" s="75">
        <v>109</v>
      </c>
      <c r="E116" s="75">
        <v>125</v>
      </c>
      <c r="F116" s="75">
        <v>151</v>
      </c>
      <c r="G116" s="66">
        <v>145</v>
      </c>
      <c r="H116" s="66">
        <v>158</v>
      </c>
      <c r="I116" s="66">
        <v>131</v>
      </c>
      <c r="J116" s="75">
        <v>116</v>
      </c>
      <c r="K116" s="167">
        <f t="shared" si="4"/>
        <v>15</v>
      </c>
      <c r="L116" s="2" t="s">
        <v>107</v>
      </c>
      <c r="M116" s="2" t="s">
        <v>8</v>
      </c>
      <c r="N116" s="66">
        <v>18</v>
      </c>
      <c r="O116" s="66">
        <v>13.2</v>
      </c>
      <c r="P116" s="66">
        <v>13</v>
      </c>
      <c r="Q116" s="66">
        <v>10.9</v>
      </c>
      <c r="R116" s="66">
        <v>9.9</v>
      </c>
      <c r="S116" s="66">
        <v>7.6</v>
      </c>
      <c r="T116" s="66">
        <v>8.9</v>
      </c>
      <c r="U116" s="66">
        <v>9.6</v>
      </c>
      <c r="V116" s="66">
        <v>9.8000000000000007</v>
      </c>
      <c r="W116" s="66">
        <v>11.2</v>
      </c>
      <c r="X116" s="167">
        <f t="shared" si="5"/>
        <v>1.3999999999999986</v>
      </c>
      <c r="Y116" s="66">
        <v>54</v>
      </c>
      <c r="Z116" s="2" t="s">
        <v>63</v>
      </c>
      <c r="AA116" s="3" t="s">
        <v>62</v>
      </c>
    </row>
    <row r="117" spans="1:27" x14ac:dyDescent="0.2">
      <c r="A117" s="155" t="s">
        <v>58</v>
      </c>
      <c r="B117" s="66" t="s">
        <v>58</v>
      </c>
      <c r="C117" s="66" t="s">
        <v>58</v>
      </c>
      <c r="D117" s="66" t="s">
        <v>58</v>
      </c>
      <c r="E117" s="66" t="s">
        <v>58</v>
      </c>
      <c r="F117" s="66" t="s">
        <v>58</v>
      </c>
      <c r="G117" s="66" t="s">
        <v>58</v>
      </c>
      <c r="H117" s="66" t="s">
        <v>58</v>
      </c>
      <c r="I117" s="66">
        <v>186</v>
      </c>
      <c r="J117" s="66">
        <v>116</v>
      </c>
      <c r="K117" s="167">
        <f t="shared" si="4"/>
        <v>70</v>
      </c>
      <c r="L117" s="2" t="s">
        <v>595</v>
      </c>
      <c r="M117" s="2" t="s">
        <v>8</v>
      </c>
      <c r="N117" s="66" t="s">
        <v>58</v>
      </c>
      <c r="O117" s="66" t="s">
        <v>58</v>
      </c>
      <c r="P117" s="66" t="s">
        <v>58</v>
      </c>
      <c r="Q117" s="66" t="s">
        <v>58</v>
      </c>
      <c r="R117" s="66" t="s">
        <v>58</v>
      </c>
      <c r="S117" s="66" t="s">
        <v>58</v>
      </c>
      <c r="T117" s="66" t="s">
        <v>58</v>
      </c>
      <c r="U117" s="66">
        <v>1.8</v>
      </c>
      <c r="V117" s="66">
        <v>5.8</v>
      </c>
      <c r="W117" s="66">
        <v>11.2</v>
      </c>
      <c r="X117" s="167">
        <f t="shared" si="5"/>
        <v>5.3999999999999995</v>
      </c>
      <c r="Y117" s="66">
        <v>54</v>
      </c>
      <c r="Z117" s="2" t="s">
        <v>195</v>
      </c>
      <c r="AA117" s="3" t="s">
        <v>154</v>
      </c>
    </row>
    <row r="118" spans="1:27" x14ac:dyDescent="0.2">
      <c r="A118" s="107">
        <v>103</v>
      </c>
      <c r="B118" s="75">
        <v>96</v>
      </c>
      <c r="C118" s="75">
        <v>103</v>
      </c>
      <c r="D118" s="75">
        <v>82</v>
      </c>
      <c r="E118" s="75">
        <v>55</v>
      </c>
      <c r="F118" s="75">
        <v>73</v>
      </c>
      <c r="G118" s="66">
        <v>77</v>
      </c>
      <c r="H118" s="66">
        <v>66</v>
      </c>
      <c r="I118" s="66">
        <v>79</v>
      </c>
      <c r="J118" s="66">
        <v>117</v>
      </c>
      <c r="K118" s="165">
        <f t="shared" si="4"/>
        <v>-38</v>
      </c>
      <c r="L118" s="2" t="s">
        <v>165</v>
      </c>
      <c r="M118" s="2" t="s">
        <v>8</v>
      </c>
      <c r="N118" s="66">
        <v>8.8000000000000007</v>
      </c>
      <c r="O118" s="66">
        <v>9.6999999999999993</v>
      </c>
      <c r="P118" s="66">
        <v>10.5</v>
      </c>
      <c r="Q118" s="66">
        <v>12.8</v>
      </c>
      <c r="R118" s="66">
        <v>16.3</v>
      </c>
      <c r="S118" s="66">
        <v>12.5</v>
      </c>
      <c r="T118" s="66">
        <v>14.3</v>
      </c>
      <c r="U118" s="66">
        <v>17.8</v>
      </c>
      <c r="V118" s="66">
        <v>15</v>
      </c>
      <c r="W118" s="66">
        <v>11.1</v>
      </c>
      <c r="X118" s="165">
        <f t="shared" si="5"/>
        <v>-3.9000000000000004</v>
      </c>
      <c r="Y118" s="66">
        <v>90</v>
      </c>
      <c r="Z118" s="2" t="s">
        <v>166</v>
      </c>
      <c r="AA118" s="3" t="s">
        <v>167</v>
      </c>
    </row>
    <row r="119" spans="1:27" x14ac:dyDescent="0.2">
      <c r="A119" s="107">
        <v>39</v>
      </c>
      <c r="B119" s="75">
        <v>48</v>
      </c>
      <c r="C119" s="75">
        <v>40</v>
      </c>
      <c r="D119" s="75">
        <v>67</v>
      </c>
      <c r="E119" s="75">
        <v>77</v>
      </c>
      <c r="F119" s="75">
        <v>121</v>
      </c>
      <c r="G119" s="66">
        <v>82</v>
      </c>
      <c r="H119" s="66">
        <v>72</v>
      </c>
      <c r="I119" s="66">
        <v>97</v>
      </c>
      <c r="J119" s="75">
        <v>122</v>
      </c>
      <c r="K119" s="165">
        <f t="shared" si="4"/>
        <v>-25</v>
      </c>
      <c r="L119" s="15" t="s">
        <v>418</v>
      </c>
      <c r="M119" s="2" t="s">
        <v>8</v>
      </c>
      <c r="N119" s="66">
        <v>16</v>
      </c>
      <c r="O119" s="66">
        <v>14.2</v>
      </c>
      <c r="P119" s="66">
        <v>16.7</v>
      </c>
      <c r="Q119" s="66">
        <v>14.7</v>
      </c>
      <c r="R119" s="66">
        <v>13.9</v>
      </c>
      <c r="S119" s="66">
        <v>9.1999999999999993</v>
      </c>
      <c r="T119" s="66">
        <v>13.8</v>
      </c>
      <c r="U119" s="66">
        <v>17.3</v>
      </c>
      <c r="V119" s="66">
        <v>13.3</v>
      </c>
      <c r="W119" s="66">
        <v>11</v>
      </c>
      <c r="X119" s="165">
        <f t="shared" si="5"/>
        <v>-2.3000000000000007</v>
      </c>
      <c r="Y119" s="66">
        <v>66</v>
      </c>
      <c r="Z119" s="2" t="s">
        <v>66</v>
      </c>
      <c r="AA119" s="3" t="s">
        <v>10</v>
      </c>
    </row>
    <row r="120" spans="1:27" x14ac:dyDescent="0.2">
      <c r="A120" s="107">
        <v>595</v>
      </c>
      <c r="B120" s="75">
        <v>521</v>
      </c>
      <c r="C120" s="75">
        <v>1268</v>
      </c>
      <c r="D120" s="75">
        <v>1372</v>
      </c>
      <c r="E120" s="75">
        <v>1054</v>
      </c>
      <c r="F120" s="75">
        <v>233</v>
      </c>
      <c r="G120" s="66">
        <v>140</v>
      </c>
      <c r="H120" s="66">
        <v>78</v>
      </c>
      <c r="I120" s="66">
        <v>108</v>
      </c>
      <c r="J120" s="66">
        <v>122</v>
      </c>
      <c r="K120" s="165">
        <f t="shared" si="4"/>
        <v>-14</v>
      </c>
      <c r="L120" s="2" t="s">
        <v>543</v>
      </c>
      <c r="M120" s="2" t="s">
        <v>8</v>
      </c>
      <c r="N120" s="66">
        <v>2</v>
      </c>
      <c r="O120" s="66">
        <v>2.4</v>
      </c>
      <c r="P120" s="66">
        <v>1.1000000000000001</v>
      </c>
      <c r="Q120" s="66">
        <v>1.2</v>
      </c>
      <c r="R120" s="66">
        <v>1.8</v>
      </c>
      <c r="S120" s="66">
        <v>5.5</v>
      </c>
      <c r="T120" s="66">
        <v>9</v>
      </c>
      <c r="U120" s="66">
        <v>16.399999999999999</v>
      </c>
      <c r="V120" s="66">
        <v>12.1</v>
      </c>
      <c r="W120" s="66">
        <v>11</v>
      </c>
      <c r="X120" s="165">
        <f t="shared" ref="X120:X151" si="6">W120-V120</f>
        <v>-1.0999999999999996</v>
      </c>
      <c r="Y120" s="66">
        <v>67</v>
      </c>
      <c r="Z120" s="2" t="s">
        <v>513</v>
      </c>
      <c r="AA120" s="3" t="s">
        <v>142</v>
      </c>
    </row>
    <row r="121" spans="1:27" x14ac:dyDescent="0.2">
      <c r="A121" s="107">
        <v>145</v>
      </c>
      <c r="B121" s="75">
        <v>141</v>
      </c>
      <c r="C121" s="75">
        <v>123</v>
      </c>
      <c r="D121" s="75">
        <v>162</v>
      </c>
      <c r="E121" s="75">
        <v>168</v>
      </c>
      <c r="F121" s="75">
        <v>163</v>
      </c>
      <c r="G121" s="66">
        <v>166</v>
      </c>
      <c r="H121" s="66">
        <v>145</v>
      </c>
      <c r="I121" s="66">
        <v>116</v>
      </c>
      <c r="J121" s="75">
        <v>122</v>
      </c>
      <c r="K121" s="165">
        <f t="shared" si="4"/>
        <v>-6</v>
      </c>
      <c r="L121" s="2" t="s">
        <v>232</v>
      </c>
      <c r="M121" s="2" t="s">
        <v>8</v>
      </c>
      <c r="N121" s="66">
        <v>6.7</v>
      </c>
      <c r="O121" s="66">
        <v>6.7</v>
      </c>
      <c r="P121" s="66">
        <v>8.6999999999999993</v>
      </c>
      <c r="Q121" s="66">
        <v>8.1999999999999993</v>
      </c>
      <c r="R121" s="66">
        <v>8</v>
      </c>
      <c r="S121" s="66">
        <v>7.2</v>
      </c>
      <c r="T121" s="66">
        <v>8</v>
      </c>
      <c r="U121" s="66">
        <v>10.5</v>
      </c>
      <c r="V121" s="66">
        <v>11.4</v>
      </c>
      <c r="W121" s="66">
        <v>11</v>
      </c>
      <c r="X121" s="165">
        <f t="shared" si="6"/>
        <v>-0.40000000000000036</v>
      </c>
      <c r="Y121" s="66">
        <v>52</v>
      </c>
      <c r="Z121" s="2" t="s">
        <v>233</v>
      </c>
      <c r="AA121" s="3" t="s">
        <v>13</v>
      </c>
    </row>
    <row r="122" spans="1:27" x14ac:dyDescent="0.2">
      <c r="A122" s="107">
        <v>124</v>
      </c>
      <c r="B122" s="75">
        <v>133</v>
      </c>
      <c r="C122" s="75">
        <v>109</v>
      </c>
      <c r="D122" s="75">
        <v>113</v>
      </c>
      <c r="E122" s="75">
        <v>104</v>
      </c>
      <c r="F122" s="75">
        <v>108</v>
      </c>
      <c r="G122" s="66">
        <v>96</v>
      </c>
      <c r="H122" s="66">
        <v>108</v>
      </c>
      <c r="I122" s="66">
        <v>124</v>
      </c>
      <c r="J122" s="66">
        <v>122</v>
      </c>
      <c r="K122" s="167">
        <f t="shared" si="4"/>
        <v>2</v>
      </c>
      <c r="L122" s="2" t="s">
        <v>220</v>
      </c>
      <c r="M122" s="2" t="s">
        <v>8</v>
      </c>
      <c r="N122" s="66">
        <v>7.5</v>
      </c>
      <c r="O122" s="66">
        <v>7</v>
      </c>
      <c r="P122" s="66">
        <v>10</v>
      </c>
      <c r="Q122" s="66">
        <v>10.4</v>
      </c>
      <c r="R122" s="66">
        <v>11.8</v>
      </c>
      <c r="S122" s="66">
        <v>9.6999999999999993</v>
      </c>
      <c r="T122" s="66">
        <v>12.5</v>
      </c>
      <c r="U122" s="66">
        <v>13</v>
      </c>
      <c r="V122" s="66">
        <v>10.9</v>
      </c>
      <c r="W122" s="66">
        <v>11</v>
      </c>
      <c r="X122" s="167">
        <f t="shared" si="6"/>
        <v>9.9999999999999645E-2</v>
      </c>
      <c r="Y122" s="66">
        <v>80</v>
      </c>
      <c r="Z122" s="2" t="s">
        <v>63</v>
      </c>
      <c r="AA122" s="3" t="s">
        <v>13</v>
      </c>
    </row>
    <row r="123" spans="1:27" x14ac:dyDescent="0.2">
      <c r="A123" s="155" t="s">
        <v>58</v>
      </c>
      <c r="B123" s="66" t="s">
        <v>58</v>
      </c>
      <c r="C123" s="66" t="s">
        <v>58</v>
      </c>
      <c r="D123" s="66" t="s">
        <v>58</v>
      </c>
      <c r="E123" s="66" t="s">
        <v>58</v>
      </c>
      <c r="F123" s="66" t="s">
        <v>58</v>
      </c>
      <c r="G123" s="66" t="s">
        <v>58</v>
      </c>
      <c r="H123" s="66" t="s">
        <v>58</v>
      </c>
      <c r="I123" s="66">
        <v>180</v>
      </c>
      <c r="J123" s="75">
        <v>122</v>
      </c>
      <c r="K123" s="167">
        <f t="shared" si="4"/>
        <v>58</v>
      </c>
      <c r="L123" s="2" t="s">
        <v>596</v>
      </c>
      <c r="M123" s="2" t="s">
        <v>8</v>
      </c>
      <c r="N123" s="66" t="s">
        <v>58</v>
      </c>
      <c r="O123" s="66" t="s">
        <v>58</v>
      </c>
      <c r="P123" s="66" t="s">
        <v>58</v>
      </c>
      <c r="Q123" s="66" t="s">
        <v>58</v>
      </c>
      <c r="R123" s="66" t="s">
        <v>58</v>
      </c>
      <c r="S123" s="66" t="s">
        <v>58</v>
      </c>
      <c r="T123" s="66" t="s">
        <v>58</v>
      </c>
      <c r="U123" s="66" t="s">
        <v>58</v>
      </c>
      <c r="V123" s="66">
        <v>6.8</v>
      </c>
      <c r="W123" s="66">
        <v>11</v>
      </c>
      <c r="X123" s="167">
        <f t="shared" si="6"/>
        <v>4.2</v>
      </c>
      <c r="Y123" s="66">
        <v>50</v>
      </c>
      <c r="Z123" s="2" t="s">
        <v>597</v>
      </c>
      <c r="AA123" s="3" t="s">
        <v>332</v>
      </c>
    </row>
    <row r="124" spans="1:27" x14ac:dyDescent="0.2">
      <c r="A124" s="107">
        <v>101</v>
      </c>
      <c r="B124" s="75">
        <v>98</v>
      </c>
      <c r="C124" s="75">
        <v>108</v>
      </c>
      <c r="D124" s="75">
        <v>106</v>
      </c>
      <c r="E124" s="75">
        <v>131</v>
      </c>
      <c r="F124" s="75">
        <v>151</v>
      </c>
      <c r="G124" s="66">
        <v>150</v>
      </c>
      <c r="H124" s="66">
        <v>140</v>
      </c>
      <c r="I124" s="66">
        <v>109</v>
      </c>
      <c r="J124" s="66">
        <v>123</v>
      </c>
      <c r="K124" s="165">
        <f t="shared" si="4"/>
        <v>-14</v>
      </c>
      <c r="L124" s="2" t="s">
        <v>382</v>
      </c>
      <c r="M124" s="2" t="s">
        <v>8</v>
      </c>
      <c r="N124" s="66">
        <v>8.9</v>
      </c>
      <c r="O124" s="66">
        <v>9.1999999999999993</v>
      </c>
      <c r="P124" s="66">
        <v>10.1</v>
      </c>
      <c r="Q124" s="66">
        <v>11</v>
      </c>
      <c r="R124" s="66">
        <v>9.6</v>
      </c>
      <c r="S124" s="66">
        <v>7.6</v>
      </c>
      <c r="T124" s="66">
        <v>8.6999999999999993</v>
      </c>
      <c r="U124" s="66">
        <v>10.8</v>
      </c>
      <c r="V124" s="66">
        <v>12</v>
      </c>
      <c r="W124" s="66">
        <v>10.9</v>
      </c>
      <c r="X124" s="165">
        <f t="shared" si="6"/>
        <v>-1.0999999999999996</v>
      </c>
      <c r="Y124" s="66" t="s">
        <v>58</v>
      </c>
      <c r="Z124" s="2" t="s">
        <v>59</v>
      </c>
      <c r="AA124" s="3" t="s">
        <v>332</v>
      </c>
    </row>
    <row r="125" spans="1:27" x14ac:dyDescent="0.2">
      <c r="A125" s="107">
        <v>69</v>
      </c>
      <c r="B125" s="75">
        <v>85</v>
      </c>
      <c r="C125" s="75">
        <v>74</v>
      </c>
      <c r="D125" s="75">
        <v>50</v>
      </c>
      <c r="E125" s="75">
        <v>85</v>
      </c>
      <c r="F125" s="75">
        <v>65</v>
      </c>
      <c r="G125" s="66">
        <v>75</v>
      </c>
      <c r="H125" s="66">
        <v>83</v>
      </c>
      <c r="I125" s="66">
        <v>71</v>
      </c>
      <c r="J125" s="66">
        <v>126</v>
      </c>
      <c r="K125" s="165">
        <f t="shared" si="4"/>
        <v>-55</v>
      </c>
      <c r="L125" s="2" t="s">
        <v>152</v>
      </c>
      <c r="M125" s="2" t="s">
        <v>35</v>
      </c>
      <c r="N125" s="66">
        <v>11.3</v>
      </c>
      <c r="O125" s="66">
        <v>10.3</v>
      </c>
      <c r="P125" s="66">
        <v>12.7</v>
      </c>
      <c r="Q125" s="66">
        <v>17.3</v>
      </c>
      <c r="R125" s="66">
        <v>13.4</v>
      </c>
      <c r="S125" s="66">
        <v>13.1</v>
      </c>
      <c r="T125" s="66">
        <v>14.4</v>
      </c>
      <c r="U125" s="66">
        <v>15.9</v>
      </c>
      <c r="V125" s="66">
        <v>15.6</v>
      </c>
      <c r="W125" s="66">
        <v>10.8</v>
      </c>
      <c r="X125" s="165">
        <f t="shared" si="6"/>
        <v>-4.7999999999999989</v>
      </c>
      <c r="Y125" s="66">
        <v>58</v>
      </c>
      <c r="Z125" s="2" t="s">
        <v>462</v>
      </c>
      <c r="AA125" s="3" t="s">
        <v>13</v>
      </c>
    </row>
    <row r="126" spans="1:27" x14ac:dyDescent="0.2">
      <c r="A126" s="107">
        <v>27</v>
      </c>
      <c r="B126" s="75">
        <v>32</v>
      </c>
      <c r="C126" s="75">
        <v>35</v>
      </c>
      <c r="D126" s="75">
        <v>58</v>
      </c>
      <c r="E126" s="75">
        <v>82</v>
      </c>
      <c r="F126" s="75">
        <v>101</v>
      </c>
      <c r="G126" s="66">
        <v>84</v>
      </c>
      <c r="H126" s="66">
        <v>80</v>
      </c>
      <c r="I126" s="66">
        <v>73</v>
      </c>
      <c r="J126" s="75">
        <v>126</v>
      </c>
      <c r="K126" s="165">
        <f t="shared" si="4"/>
        <v>-53</v>
      </c>
      <c r="L126" s="2" t="s">
        <v>417</v>
      </c>
      <c r="M126" s="2" t="s">
        <v>35</v>
      </c>
      <c r="N126" s="66">
        <v>19.2</v>
      </c>
      <c r="O126" s="66">
        <v>17.8</v>
      </c>
      <c r="P126" s="66">
        <v>17.399999999999999</v>
      </c>
      <c r="Q126" s="66">
        <v>15.5</v>
      </c>
      <c r="R126" s="66">
        <v>13.5</v>
      </c>
      <c r="S126" s="66">
        <v>10.1</v>
      </c>
      <c r="T126" s="66">
        <v>13.7</v>
      </c>
      <c r="U126" s="66">
        <v>16.3</v>
      </c>
      <c r="V126" s="66">
        <v>15.4</v>
      </c>
      <c r="W126" s="66">
        <v>10.8</v>
      </c>
      <c r="X126" s="165">
        <f t="shared" si="6"/>
        <v>-4.5999999999999996</v>
      </c>
      <c r="Y126" s="66">
        <v>77</v>
      </c>
      <c r="Z126" s="2" t="s">
        <v>66</v>
      </c>
      <c r="AA126" s="3" t="s">
        <v>70</v>
      </c>
    </row>
    <row r="127" spans="1:27" x14ac:dyDescent="0.2">
      <c r="A127" s="107">
        <v>173</v>
      </c>
      <c r="B127" s="75">
        <v>153</v>
      </c>
      <c r="C127" s="75">
        <v>158</v>
      </c>
      <c r="D127" s="75">
        <v>153</v>
      </c>
      <c r="E127" s="75">
        <v>162</v>
      </c>
      <c r="F127" s="75">
        <v>116</v>
      </c>
      <c r="G127" s="66">
        <v>109</v>
      </c>
      <c r="H127" s="66">
        <v>121</v>
      </c>
      <c r="I127" s="66">
        <v>112</v>
      </c>
      <c r="J127" s="75">
        <v>126</v>
      </c>
      <c r="K127" s="165">
        <f t="shared" si="4"/>
        <v>-14</v>
      </c>
      <c r="L127" s="2" t="s">
        <v>248</v>
      </c>
      <c r="M127" s="2" t="s">
        <v>8</v>
      </c>
      <c r="N127" s="66">
        <v>5.8</v>
      </c>
      <c r="O127" s="66">
        <v>6.4</v>
      </c>
      <c r="P127" s="66">
        <v>7.3</v>
      </c>
      <c r="Q127" s="66">
        <v>8.5</v>
      </c>
      <c r="R127" s="66">
        <v>8.3000000000000007</v>
      </c>
      <c r="S127" s="66">
        <v>9.3000000000000007</v>
      </c>
      <c r="T127" s="66">
        <v>12.1</v>
      </c>
      <c r="U127" s="66">
        <v>12.3</v>
      </c>
      <c r="V127" s="66">
        <v>11.8</v>
      </c>
      <c r="W127" s="66">
        <v>10.8</v>
      </c>
      <c r="X127" s="165">
        <f t="shared" si="6"/>
        <v>-1</v>
      </c>
      <c r="Y127" s="66">
        <v>90</v>
      </c>
      <c r="Z127" s="2" t="s">
        <v>72</v>
      </c>
      <c r="AA127" s="3" t="s">
        <v>13</v>
      </c>
    </row>
    <row r="128" spans="1:27" x14ac:dyDescent="0.2">
      <c r="A128" s="107">
        <v>57</v>
      </c>
      <c r="B128" s="75">
        <v>64</v>
      </c>
      <c r="C128" s="75">
        <v>52</v>
      </c>
      <c r="D128" s="75">
        <v>51</v>
      </c>
      <c r="E128" s="75">
        <v>73</v>
      </c>
      <c r="F128" s="75">
        <v>98</v>
      </c>
      <c r="G128" s="66">
        <v>100</v>
      </c>
      <c r="H128" s="66">
        <v>99</v>
      </c>
      <c r="I128" s="66">
        <v>115</v>
      </c>
      <c r="J128" s="66">
        <v>128</v>
      </c>
      <c r="K128" s="165">
        <f t="shared" si="4"/>
        <v>-13</v>
      </c>
      <c r="L128" s="2" t="s">
        <v>114</v>
      </c>
      <c r="M128" s="2" t="s">
        <v>8</v>
      </c>
      <c r="N128" s="66">
        <v>13</v>
      </c>
      <c r="O128" s="66">
        <v>12.4</v>
      </c>
      <c r="P128" s="66">
        <v>15.1</v>
      </c>
      <c r="Q128" s="66">
        <v>17.2</v>
      </c>
      <c r="R128" s="66">
        <v>14.2</v>
      </c>
      <c r="S128" s="66">
        <v>10.5</v>
      </c>
      <c r="T128" s="66">
        <v>12.4</v>
      </c>
      <c r="U128" s="66">
        <v>14.4</v>
      </c>
      <c r="V128" s="66">
        <v>11.5</v>
      </c>
      <c r="W128" s="66">
        <v>10.5</v>
      </c>
      <c r="X128" s="165">
        <f t="shared" si="6"/>
        <v>-1</v>
      </c>
      <c r="Y128" s="66">
        <v>62</v>
      </c>
      <c r="Z128" s="2" t="s">
        <v>115</v>
      </c>
      <c r="AA128" s="3" t="s">
        <v>62</v>
      </c>
    </row>
    <row r="129" spans="1:27" x14ac:dyDescent="0.2">
      <c r="A129" s="107">
        <v>185</v>
      </c>
      <c r="B129" s="75">
        <v>178</v>
      </c>
      <c r="C129" s="75">
        <v>229</v>
      </c>
      <c r="D129" s="75">
        <v>191</v>
      </c>
      <c r="E129" s="75">
        <v>195</v>
      </c>
      <c r="F129" s="75">
        <v>178</v>
      </c>
      <c r="G129" s="67">
        <v>133</v>
      </c>
      <c r="H129" s="67">
        <v>148</v>
      </c>
      <c r="I129" s="66">
        <v>146</v>
      </c>
      <c r="J129" s="75">
        <v>128</v>
      </c>
      <c r="K129" s="167">
        <f t="shared" si="4"/>
        <v>18</v>
      </c>
      <c r="L129" s="15" t="s">
        <v>281</v>
      </c>
      <c r="M129" s="15" t="s">
        <v>8</v>
      </c>
      <c r="N129" s="67">
        <v>5.5</v>
      </c>
      <c r="O129" s="67">
        <v>5.7</v>
      </c>
      <c r="P129" s="67">
        <v>5.3</v>
      </c>
      <c r="Q129" s="67">
        <v>7</v>
      </c>
      <c r="R129" s="67">
        <v>6.9</v>
      </c>
      <c r="S129" s="67">
        <v>6.4</v>
      </c>
      <c r="T129" s="67">
        <v>9.5</v>
      </c>
      <c r="U129" s="67">
        <v>10.1</v>
      </c>
      <c r="V129" s="67">
        <v>9.1</v>
      </c>
      <c r="W129" s="67">
        <v>10.5</v>
      </c>
      <c r="X129" s="167">
        <f t="shared" si="6"/>
        <v>1.4000000000000004</v>
      </c>
      <c r="Y129" s="66">
        <v>64</v>
      </c>
      <c r="Z129" s="15" t="s">
        <v>63</v>
      </c>
      <c r="AA129" s="60" t="s">
        <v>282</v>
      </c>
    </row>
    <row r="130" spans="1:27" x14ac:dyDescent="0.2">
      <c r="A130" s="107">
        <v>55</v>
      </c>
      <c r="B130" s="75">
        <v>69</v>
      </c>
      <c r="C130" s="75">
        <v>33</v>
      </c>
      <c r="D130" s="75">
        <v>34</v>
      </c>
      <c r="E130" s="75">
        <v>26</v>
      </c>
      <c r="F130" s="75">
        <v>19</v>
      </c>
      <c r="G130" s="66">
        <v>22</v>
      </c>
      <c r="H130" s="66">
        <v>29</v>
      </c>
      <c r="I130" s="66">
        <v>35</v>
      </c>
      <c r="J130" s="66">
        <v>131</v>
      </c>
      <c r="K130" s="165">
        <f t="shared" si="4"/>
        <v>-96</v>
      </c>
      <c r="L130" s="2" t="s">
        <v>124</v>
      </c>
      <c r="M130" s="2" t="s">
        <v>8</v>
      </c>
      <c r="N130" s="66">
        <v>13.3</v>
      </c>
      <c r="O130" s="66">
        <v>12</v>
      </c>
      <c r="P130" s="66">
        <v>17.8</v>
      </c>
      <c r="Q130" s="66">
        <v>19.7</v>
      </c>
      <c r="R130" s="66">
        <v>25</v>
      </c>
      <c r="S130" s="66">
        <v>27.8</v>
      </c>
      <c r="T130" s="66">
        <v>29.2</v>
      </c>
      <c r="U130" s="66">
        <v>27.4</v>
      </c>
      <c r="V130" s="66">
        <v>22.8</v>
      </c>
      <c r="W130" s="66">
        <v>10.4</v>
      </c>
      <c r="X130" s="165">
        <f t="shared" si="6"/>
        <v>-12.4</v>
      </c>
      <c r="Y130" s="66">
        <v>80</v>
      </c>
      <c r="Z130" s="2" t="s">
        <v>125</v>
      </c>
      <c r="AA130" s="3" t="s">
        <v>25</v>
      </c>
    </row>
    <row r="131" spans="1:27" x14ac:dyDescent="0.2">
      <c r="A131" s="108">
        <v>347</v>
      </c>
      <c r="B131" s="103">
        <v>270</v>
      </c>
      <c r="C131" s="103">
        <v>286</v>
      </c>
      <c r="D131" s="75">
        <v>396</v>
      </c>
      <c r="E131" s="103">
        <v>185</v>
      </c>
      <c r="F131" s="103">
        <v>184</v>
      </c>
      <c r="G131" s="42">
        <v>166</v>
      </c>
      <c r="H131" s="42">
        <v>143</v>
      </c>
      <c r="I131" s="66">
        <v>112</v>
      </c>
      <c r="J131" s="66">
        <v>131</v>
      </c>
      <c r="K131" s="165">
        <f t="shared" ref="K131:K194" si="7">I131-J131</f>
        <v>-19</v>
      </c>
      <c r="L131" s="15" t="s">
        <v>441</v>
      </c>
      <c r="M131" s="15" t="s">
        <v>8</v>
      </c>
      <c r="N131" s="42">
        <v>3.2</v>
      </c>
      <c r="O131" s="42">
        <v>4.0999999999999996</v>
      </c>
      <c r="P131" s="42">
        <v>4.4000000000000004</v>
      </c>
      <c r="Q131" s="67">
        <v>3.8</v>
      </c>
      <c r="R131" s="42">
        <v>7.2</v>
      </c>
      <c r="S131" s="42">
        <v>6.3</v>
      </c>
      <c r="T131" s="42">
        <v>8</v>
      </c>
      <c r="U131" s="42">
        <v>10.7</v>
      </c>
      <c r="V131" s="42">
        <v>11.8</v>
      </c>
      <c r="W131" s="42">
        <v>10.4</v>
      </c>
      <c r="X131" s="165">
        <f t="shared" si="6"/>
        <v>-1.4000000000000004</v>
      </c>
      <c r="Y131" s="66">
        <v>61</v>
      </c>
      <c r="Z131" s="15" t="s">
        <v>98</v>
      </c>
      <c r="AA131" s="60" t="s">
        <v>45</v>
      </c>
    </row>
    <row r="132" spans="1:27" x14ac:dyDescent="0.2">
      <c r="A132" s="155" t="s">
        <v>58</v>
      </c>
      <c r="B132" s="66" t="s">
        <v>58</v>
      </c>
      <c r="C132" s="66" t="s">
        <v>58</v>
      </c>
      <c r="D132" s="66" t="s">
        <v>58</v>
      </c>
      <c r="E132" s="66" t="s">
        <v>58</v>
      </c>
      <c r="F132" s="66" t="s">
        <v>58</v>
      </c>
      <c r="G132" s="66" t="s">
        <v>58</v>
      </c>
      <c r="H132" s="66" t="s">
        <v>58</v>
      </c>
      <c r="I132" s="66">
        <v>168</v>
      </c>
      <c r="J132" s="75">
        <v>131</v>
      </c>
      <c r="K132" s="167">
        <f t="shared" si="7"/>
        <v>37</v>
      </c>
      <c r="L132" s="2" t="s">
        <v>598</v>
      </c>
      <c r="M132" s="2" t="s">
        <v>8</v>
      </c>
      <c r="N132" s="66" t="s">
        <v>58</v>
      </c>
      <c r="O132" s="66" t="s">
        <v>58</v>
      </c>
      <c r="P132" s="66" t="s">
        <v>58</v>
      </c>
      <c r="Q132" s="66">
        <v>2.2000000000000002</v>
      </c>
      <c r="R132" s="66">
        <v>6.8</v>
      </c>
      <c r="S132" s="66">
        <v>5</v>
      </c>
      <c r="T132" s="66">
        <v>6.5</v>
      </c>
      <c r="U132" s="66">
        <v>7</v>
      </c>
      <c r="V132" s="66">
        <v>7.2</v>
      </c>
      <c r="W132" s="42">
        <v>10.4</v>
      </c>
      <c r="X132" s="167">
        <f t="shared" si="6"/>
        <v>3.2</v>
      </c>
      <c r="Y132" s="66">
        <v>93</v>
      </c>
      <c r="Z132" s="2" t="s">
        <v>445</v>
      </c>
      <c r="AA132" s="3" t="s">
        <v>332</v>
      </c>
    </row>
    <row r="133" spans="1:27" x14ac:dyDescent="0.2">
      <c r="A133" s="155" t="s">
        <v>58</v>
      </c>
      <c r="B133" s="66" t="s">
        <v>58</v>
      </c>
      <c r="C133" s="66" t="s">
        <v>58</v>
      </c>
      <c r="D133" s="66" t="s">
        <v>58</v>
      </c>
      <c r="E133" s="66" t="s">
        <v>58</v>
      </c>
      <c r="F133" s="66" t="s">
        <v>58</v>
      </c>
      <c r="G133" s="66" t="s">
        <v>58</v>
      </c>
      <c r="H133" s="66" t="s">
        <v>58</v>
      </c>
      <c r="I133" s="66">
        <v>152</v>
      </c>
      <c r="J133" s="75">
        <v>132</v>
      </c>
      <c r="K133" s="167">
        <f t="shared" si="7"/>
        <v>20</v>
      </c>
      <c r="L133" s="105" t="s">
        <v>599</v>
      </c>
      <c r="M133" s="105" t="s">
        <v>8</v>
      </c>
      <c r="N133" s="66" t="s">
        <v>58</v>
      </c>
      <c r="O133" s="66" t="s">
        <v>58</v>
      </c>
      <c r="P133" s="75">
        <v>5.2</v>
      </c>
      <c r="Q133" s="75">
        <v>5.7</v>
      </c>
      <c r="R133" s="75">
        <v>5.5</v>
      </c>
      <c r="S133" s="75">
        <v>5.8</v>
      </c>
      <c r="T133" s="75">
        <v>6.1</v>
      </c>
      <c r="U133" s="75">
        <v>7</v>
      </c>
      <c r="V133" s="75">
        <v>8.6999999999999993</v>
      </c>
      <c r="W133" s="75">
        <v>10.3</v>
      </c>
      <c r="X133" s="167">
        <f t="shared" si="6"/>
        <v>1.6000000000000014</v>
      </c>
      <c r="Y133" s="66">
        <v>60</v>
      </c>
      <c r="Z133" s="105" t="s">
        <v>95</v>
      </c>
      <c r="AA133" s="106" t="s">
        <v>28</v>
      </c>
    </row>
    <row r="134" spans="1:27" x14ac:dyDescent="0.2">
      <c r="A134" s="107">
        <v>879</v>
      </c>
      <c r="B134" s="75">
        <v>464</v>
      </c>
      <c r="C134" s="75">
        <v>189</v>
      </c>
      <c r="D134" s="75">
        <v>113</v>
      </c>
      <c r="E134" s="75">
        <v>99</v>
      </c>
      <c r="F134" s="75">
        <v>62</v>
      </c>
      <c r="G134" s="66">
        <v>80</v>
      </c>
      <c r="H134" s="66">
        <v>127</v>
      </c>
      <c r="I134" s="66">
        <v>106</v>
      </c>
      <c r="J134" s="75">
        <v>134</v>
      </c>
      <c r="K134" s="165">
        <f t="shared" si="7"/>
        <v>-28</v>
      </c>
      <c r="L134" s="2" t="s">
        <v>362</v>
      </c>
      <c r="M134" s="2" t="s">
        <v>8</v>
      </c>
      <c r="N134" s="66">
        <v>1.4</v>
      </c>
      <c r="O134" s="66">
        <v>2.6</v>
      </c>
      <c r="P134" s="66">
        <v>6.4</v>
      </c>
      <c r="Q134" s="66">
        <v>10.4</v>
      </c>
      <c r="R134" s="66">
        <v>12.1</v>
      </c>
      <c r="S134" s="66">
        <v>13.4</v>
      </c>
      <c r="T134" s="66">
        <v>13.9</v>
      </c>
      <c r="U134" s="66">
        <v>11.8</v>
      </c>
      <c r="V134" s="66">
        <v>12.4</v>
      </c>
      <c r="W134" s="66">
        <v>10.199999999999999</v>
      </c>
      <c r="X134" s="165">
        <f t="shared" si="6"/>
        <v>-2.2000000000000011</v>
      </c>
      <c r="Y134" s="66">
        <v>78</v>
      </c>
      <c r="Z134" s="2" t="s">
        <v>357</v>
      </c>
      <c r="AA134" s="3" t="s">
        <v>53</v>
      </c>
    </row>
    <row r="135" spans="1:27" x14ac:dyDescent="0.2">
      <c r="A135" s="155" t="s">
        <v>58</v>
      </c>
      <c r="B135" s="66" t="s">
        <v>58</v>
      </c>
      <c r="C135" s="66" t="s">
        <v>58</v>
      </c>
      <c r="D135" s="66" t="s">
        <v>58</v>
      </c>
      <c r="E135" s="66" t="s">
        <v>58</v>
      </c>
      <c r="F135" s="66" t="s">
        <v>58</v>
      </c>
      <c r="G135" s="66" t="s">
        <v>58</v>
      </c>
      <c r="H135" s="66" t="s">
        <v>58</v>
      </c>
      <c r="I135" s="66">
        <v>180</v>
      </c>
      <c r="J135" s="66">
        <v>134</v>
      </c>
      <c r="K135" s="167">
        <f t="shared" si="7"/>
        <v>46</v>
      </c>
      <c r="L135" s="2" t="s">
        <v>394</v>
      </c>
      <c r="M135" s="2" t="s">
        <v>8</v>
      </c>
      <c r="N135" s="66" t="s">
        <v>58</v>
      </c>
      <c r="O135" s="66" t="s">
        <v>58</v>
      </c>
      <c r="P135" s="66" t="s">
        <v>58</v>
      </c>
      <c r="Q135" s="66" t="s">
        <v>58</v>
      </c>
      <c r="R135" s="66" t="s">
        <v>58</v>
      </c>
      <c r="S135" s="66">
        <v>8.1999999999999993</v>
      </c>
      <c r="T135" s="66">
        <v>7.2</v>
      </c>
      <c r="U135" s="66">
        <v>6.8</v>
      </c>
      <c r="V135" s="66">
        <v>6.8</v>
      </c>
      <c r="W135" s="66">
        <v>10.199999999999999</v>
      </c>
      <c r="X135" s="167">
        <f t="shared" si="6"/>
        <v>3.3999999999999995</v>
      </c>
      <c r="Y135" s="66" t="s">
        <v>325</v>
      </c>
      <c r="Z135" s="2" t="s">
        <v>71</v>
      </c>
      <c r="AA135" s="3" t="s">
        <v>13</v>
      </c>
    </row>
    <row r="136" spans="1:27" x14ac:dyDescent="0.2">
      <c r="A136" s="155" t="s">
        <v>58</v>
      </c>
      <c r="B136" s="66" t="s">
        <v>58</v>
      </c>
      <c r="C136" s="66" t="s">
        <v>58</v>
      </c>
      <c r="D136" s="66" t="s">
        <v>58</v>
      </c>
      <c r="E136" s="66" t="s">
        <v>58</v>
      </c>
      <c r="F136" s="66" t="s">
        <v>58</v>
      </c>
      <c r="G136" s="66" t="s">
        <v>158</v>
      </c>
      <c r="H136" s="66">
        <v>154</v>
      </c>
      <c r="I136" s="66">
        <v>138</v>
      </c>
      <c r="J136" s="75">
        <v>137</v>
      </c>
      <c r="K136" s="167">
        <f t="shared" si="7"/>
        <v>1</v>
      </c>
      <c r="L136" s="2" t="s">
        <v>557</v>
      </c>
      <c r="M136" s="2" t="s">
        <v>8</v>
      </c>
      <c r="N136" s="66" t="s">
        <v>58</v>
      </c>
      <c r="O136" s="66" t="s">
        <v>58</v>
      </c>
      <c r="P136" s="66" t="s">
        <v>58</v>
      </c>
      <c r="Q136" s="66">
        <v>3.7</v>
      </c>
      <c r="R136" s="66">
        <v>5.9</v>
      </c>
      <c r="S136" s="66">
        <v>4.2</v>
      </c>
      <c r="T136" s="66">
        <v>5.8</v>
      </c>
      <c r="U136" s="66">
        <v>9.6999999999999993</v>
      </c>
      <c r="V136" s="66">
        <v>9.5</v>
      </c>
      <c r="W136" s="66">
        <v>10</v>
      </c>
      <c r="X136" s="167">
        <f t="shared" si="6"/>
        <v>0.5</v>
      </c>
      <c r="Y136" s="66">
        <v>56</v>
      </c>
      <c r="Z136" s="2" t="s">
        <v>386</v>
      </c>
      <c r="AA136" s="3" t="s">
        <v>73</v>
      </c>
    </row>
    <row r="137" spans="1:27" x14ac:dyDescent="0.2">
      <c r="A137" s="107" t="s">
        <v>58</v>
      </c>
      <c r="B137" s="75">
        <v>358</v>
      </c>
      <c r="C137" s="75">
        <v>248</v>
      </c>
      <c r="D137" s="75">
        <v>253</v>
      </c>
      <c r="E137" s="75">
        <v>225</v>
      </c>
      <c r="F137" s="75">
        <v>148</v>
      </c>
      <c r="G137" s="66">
        <v>182</v>
      </c>
      <c r="H137" s="66">
        <v>183</v>
      </c>
      <c r="I137" s="66">
        <v>152</v>
      </c>
      <c r="J137" s="66">
        <v>137</v>
      </c>
      <c r="K137" s="167">
        <f t="shared" si="7"/>
        <v>15</v>
      </c>
      <c r="L137" s="2" t="s">
        <v>478</v>
      </c>
      <c r="M137" s="2" t="s">
        <v>8</v>
      </c>
      <c r="N137" s="66" t="s">
        <v>58</v>
      </c>
      <c r="O137" s="66">
        <v>3.2</v>
      </c>
      <c r="P137" s="66">
        <v>5</v>
      </c>
      <c r="Q137" s="66">
        <v>5.6</v>
      </c>
      <c r="R137" s="66">
        <v>6.3</v>
      </c>
      <c r="S137" s="66">
        <v>7.7</v>
      </c>
      <c r="T137" s="66">
        <v>7.5</v>
      </c>
      <c r="U137" s="66">
        <v>8.3000000000000007</v>
      </c>
      <c r="V137" s="66">
        <v>8.6999999999999993</v>
      </c>
      <c r="W137" s="66">
        <v>10</v>
      </c>
      <c r="X137" s="167">
        <f t="shared" si="6"/>
        <v>1.3000000000000007</v>
      </c>
      <c r="Y137" s="66">
        <v>72</v>
      </c>
      <c r="Z137" s="2" t="s">
        <v>59</v>
      </c>
      <c r="AA137" s="3" t="s">
        <v>13</v>
      </c>
    </row>
    <row r="138" spans="1:27" x14ac:dyDescent="0.2">
      <c r="A138" s="155" t="s">
        <v>58</v>
      </c>
      <c r="B138" s="66" t="s">
        <v>58</v>
      </c>
      <c r="C138" s="66" t="s">
        <v>58</v>
      </c>
      <c r="D138" s="66" t="s">
        <v>58</v>
      </c>
      <c r="E138" s="66" t="s">
        <v>58</v>
      </c>
      <c r="F138" s="66" t="s">
        <v>58</v>
      </c>
      <c r="G138" s="66" t="s">
        <v>58</v>
      </c>
      <c r="H138" s="66" t="s">
        <v>58</v>
      </c>
      <c r="I138" s="66">
        <v>184</v>
      </c>
      <c r="J138" s="66">
        <v>137</v>
      </c>
      <c r="K138" s="167">
        <f t="shared" si="7"/>
        <v>47</v>
      </c>
      <c r="L138" s="2" t="s">
        <v>241</v>
      </c>
      <c r="M138" s="2" t="s">
        <v>8</v>
      </c>
      <c r="N138" s="66">
        <v>7.8</v>
      </c>
      <c r="O138" s="66">
        <v>6.5</v>
      </c>
      <c r="P138" s="66">
        <v>7.1</v>
      </c>
      <c r="Q138" s="66">
        <v>6.9</v>
      </c>
      <c r="R138" s="66">
        <v>3.4</v>
      </c>
      <c r="S138" s="66">
        <v>1.6</v>
      </c>
      <c r="T138" s="66">
        <v>6.3</v>
      </c>
      <c r="U138" s="66">
        <v>6.4</v>
      </c>
      <c r="V138" s="66">
        <v>6.3</v>
      </c>
      <c r="W138" s="66">
        <v>10</v>
      </c>
      <c r="X138" s="167">
        <f t="shared" si="6"/>
        <v>3.7</v>
      </c>
      <c r="Y138" s="66">
        <v>54</v>
      </c>
      <c r="Z138" s="2" t="s">
        <v>89</v>
      </c>
      <c r="AA138" s="3" t="s">
        <v>62</v>
      </c>
    </row>
    <row r="139" spans="1:27" x14ac:dyDescent="0.2">
      <c r="A139" s="108">
        <v>268</v>
      </c>
      <c r="B139" s="103">
        <v>216</v>
      </c>
      <c r="C139" s="103">
        <v>316</v>
      </c>
      <c r="D139" s="103">
        <v>281</v>
      </c>
      <c r="E139" s="103">
        <v>195</v>
      </c>
      <c r="F139" s="103">
        <v>201</v>
      </c>
      <c r="G139" s="103">
        <v>190</v>
      </c>
      <c r="H139" s="103">
        <v>181</v>
      </c>
      <c r="I139" s="66">
        <v>134</v>
      </c>
      <c r="J139" s="75">
        <v>138</v>
      </c>
      <c r="K139" s="165">
        <f t="shared" si="7"/>
        <v>-4</v>
      </c>
      <c r="L139" s="1" t="s">
        <v>448</v>
      </c>
      <c r="M139" s="62" t="s">
        <v>8</v>
      </c>
      <c r="N139" s="42">
        <v>4</v>
      </c>
      <c r="O139" s="42">
        <v>4.9000000000000004</v>
      </c>
      <c r="P139" s="42">
        <v>4.0999999999999996</v>
      </c>
      <c r="Q139" s="42">
        <v>5</v>
      </c>
      <c r="R139" s="42">
        <v>6.9</v>
      </c>
      <c r="S139" s="42">
        <v>6</v>
      </c>
      <c r="T139" s="42">
        <v>7.3</v>
      </c>
      <c r="U139" s="42">
        <v>8.5</v>
      </c>
      <c r="V139" s="42">
        <v>9.6999999999999993</v>
      </c>
      <c r="W139" s="42">
        <v>9.8000000000000007</v>
      </c>
      <c r="X139" s="167">
        <f t="shared" si="6"/>
        <v>0.10000000000000142</v>
      </c>
      <c r="Y139" s="66">
        <v>91</v>
      </c>
      <c r="Z139" s="62" t="s">
        <v>443</v>
      </c>
      <c r="AA139" s="63" t="s">
        <v>13</v>
      </c>
    </row>
    <row r="140" spans="1:27" x14ac:dyDescent="0.2">
      <c r="A140" s="107" t="s">
        <v>58</v>
      </c>
      <c r="B140" s="75" t="s">
        <v>58</v>
      </c>
      <c r="C140" s="75" t="s">
        <v>58</v>
      </c>
      <c r="D140" s="75">
        <v>202</v>
      </c>
      <c r="E140" s="75">
        <v>208</v>
      </c>
      <c r="F140" s="75">
        <v>129</v>
      </c>
      <c r="G140" s="66">
        <v>140</v>
      </c>
      <c r="H140" s="66">
        <v>170</v>
      </c>
      <c r="I140" s="66">
        <v>136</v>
      </c>
      <c r="J140" s="75">
        <v>140</v>
      </c>
      <c r="K140" s="165">
        <f t="shared" si="7"/>
        <v>-4</v>
      </c>
      <c r="L140" s="2" t="s">
        <v>473</v>
      </c>
      <c r="M140" s="2" t="s">
        <v>8</v>
      </c>
      <c r="N140" s="66" t="s">
        <v>58</v>
      </c>
      <c r="O140" s="66" t="s">
        <v>58</v>
      </c>
      <c r="P140" s="66" t="s">
        <v>58</v>
      </c>
      <c r="Q140" s="66">
        <v>6.8</v>
      </c>
      <c r="R140" s="66">
        <v>6.6</v>
      </c>
      <c r="S140" s="66">
        <v>8.6</v>
      </c>
      <c r="T140" s="66">
        <v>9</v>
      </c>
      <c r="U140" s="66">
        <v>9.1</v>
      </c>
      <c r="V140" s="66">
        <v>9.6</v>
      </c>
      <c r="W140" s="66">
        <v>9.6999999999999993</v>
      </c>
      <c r="X140" s="167">
        <f t="shared" si="6"/>
        <v>9.9999999999999645E-2</v>
      </c>
      <c r="Y140" s="66">
        <v>44</v>
      </c>
      <c r="Z140" s="2" t="s">
        <v>474</v>
      </c>
      <c r="AA140" s="3" t="s">
        <v>13</v>
      </c>
    </row>
    <row r="141" spans="1:27" x14ac:dyDescent="0.2">
      <c r="A141" s="155" t="s">
        <v>58</v>
      </c>
      <c r="B141" s="66" t="s">
        <v>58</v>
      </c>
      <c r="C141" s="66" t="s">
        <v>58</v>
      </c>
      <c r="D141" s="66" t="s">
        <v>58</v>
      </c>
      <c r="E141" s="66" t="s">
        <v>58</v>
      </c>
      <c r="F141" s="66" t="s">
        <v>58</v>
      </c>
      <c r="G141" s="66" t="s">
        <v>58</v>
      </c>
      <c r="H141" s="66" t="s">
        <v>58</v>
      </c>
      <c r="I141" s="66">
        <v>180</v>
      </c>
      <c r="J141" s="66">
        <v>140</v>
      </c>
      <c r="K141" s="167">
        <f t="shared" si="7"/>
        <v>40</v>
      </c>
      <c r="L141" s="2" t="s">
        <v>600</v>
      </c>
      <c r="M141" s="2" t="s">
        <v>8</v>
      </c>
      <c r="N141" s="66" t="s">
        <v>58</v>
      </c>
      <c r="O141" s="66" t="s">
        <v>58</v>
      </c>
      <c r="P141" s="66" t="s">
        <v>58</v>
      </c>
      <c r="Q141" s="66" t="s">
        <v>58</v>
      </c>
      <c r="R141" s="66" t="s">
        <v>58</v>
      </c>
      <c r="S141" s="66" t="s">
        <v>58</v>
      </c>
      <c r="T141" s="66" t="s">
        <v>58</v>
      </c>
      <c r="U141" s="66">
        <v>1.9</v>
      </c>
      <c r="V141" s="66">
        <v>6.8</v>
      </c>
      <c r="W141" s="66">
        <v>9.6999999999999993</v>
      </c>
      <c r="X141" s="167">
        <f t="shared" si="6"/>
        <v>2.8999999999999995</v>
      </c>
      <c r="Y141" s="66">
        <v>51</v>
      </c>
      <c r="Z141" s="2" t="s">
        <v>601</v>
      </c>
      <c r="AA141" s="3" t="s">
        <v>30</v>
      </c>
    </row>
    <row r="142" spans="1:27" x14ac:dyDescent="0.2">
      <c r="A142" s="107">
        <v>61</v>
      </c>
      <c r="B142" s="75">
        <v>64</v>
      </c>
      <c r="C142" s="75">
        <v>76</v>
      </c>
      <c r="D142" s="75">
        <v>95</v>
      </c>
      <c r="E142" s="75">
        <v>110</v>
      </c>
      <c r="F142" s="75">
        <v>103</v>
      </c>
      <c r="G142" s="66">
        <v>115</v>
      </c>
      <c r="H142" s="66">
        <v>96</v>
      </c>
      <c r="I142" s="66">
        <v>102</v>
      </c>
      <c r="J142" s="66">
        <v>144</v>
      </c>
      <c r="K142" s="165">
        <f t="shared" si="7"/>
        <v>-42</v>
      </c>
      <c r="L142" s="2" t="s">
        <v>118</v>
      </c>
      <c r="M142" s="2" t="s">
        <v>8</v>
      </c>
      <c r="N142" s="66">
        <v>12.5</v>
      </c>
      <c r="O142" s="66">
        <v>12.4</v>
      </c>
      <c r="P142" s="66">
        <v>12.5</v>
      </c>
      <c r="Q142" s="66">
        <v>11.5</v>
      </c>
      <c r="R142" s="66">
        <v>11.3</v>
      </c>
      <c r="S142" s="66">
        <v>10</v>
      </c>
      <c r="T142" s="66">
        <v>11.4</v>
      </c>
      <c r="U142" s="66">
        <v>14.8</v>
      </c>
      <c r="V142" s="66">
        <v>12.8</v>
      </c>
      <c r="W142" s="66">
        <v>9.6</v>
      </c>
      <c r="X142" s="165">
        <f t="shared" si="6"/>
        <v>-3.2000000000000011</v>
      </c>
      <c r="Y142" s="66">
        <v>96</v>
      </c>
      <c r="Z142" s="2" t="s">
        <v>29</v>
      </c>
      <c r="AA142" s="3" t="s">
        <v>119</v>
      </c>
    </row>
    <row r="143" spans="1:27" x14ac:dyDescent="0.2">
      <c r="A143" s="155" t="s">
        <v>58</v>
      </c>
      <c r="B143" s="66" t="s">
        <v>58</v>
      </c>
      <c r="C143" s="66" t="s">
        <v>58</v>
      </c>
      <c r="D143" s="66" t="s">
        <v>58</v>
      </c>
      <c r="E143" s="66" t="s">
        <v>58</v>
      </c>
      <c r="F143" s="66" t="s">
        <v>58</v>
      </c>
      <c r="G143" s="66" t="s">
        <v>58</v>
      </c>
      <c r="H143" s="66" t="s">
        <v>58</v>
      </c>
      <c r="I143" s="66">
        <v>127</v>
      </c>
      <c r="J143" s="75">
        <v>144</v>
      </c>
      <c r="K143" s="165">
        <f t="shared" si="7"/>
        <v>-17</v>
      </c>
      <c r="L143" s="2" t="s">
        <v>132</v>
      </c>
      <c r="M143" s="2" t="s">
        <v>8</v>
      </c>
      <c r="N143" s="66">
        <v>10.7</v>
      </c>
      <c r="O143" s="66">
        <v>11.3</v>
      </c>
      <c r="P143" s="66">
        <v>11.5</v>
      </c>
      <c r="Q143" s="66">
        <v>13.6</v>
      </c>
      <c r="R143" s="66">
        <v>10.5</v>
      </c>
      <c r="S143" s="66">
        <v>8.5</v>
      </c>
      <c r="T143" s="66">
        <v>9.9</v>
      </c>
      <c r="U143" s="66">
        <v>7</v>
      </c>
      <c r="V143" s="66">
        <v>10.8</v>
      </c>
      <c r="W143" s="66">
        <v>9.6</v>
      </c>
      <c r="X143" s="165">
        <f t="shared" si="6"/>
        <v>-1.2000000000000011</v>
      </c>
      <c r="Y143" s="66">
        <v>75</v>
      </c>
      <c r="Z143" s="2" t="s">
        <v>602</v>
      </c>
      <c r="AA143" s="3" t="s">
        <v>134</v>
      </c>
    </row>
    <row r="144" spans="1:27" x14ac:dyDescent="0.2">
      <c r="A144" s="155" t="s">
        <v>58</v>
      </c>
      <c r="B144" s="66" t="s">
        <v>58</v>
      </c>
      <c r="C144" s="66" t="s">
        <v>58</v>
      </c>
      <c r="D144" s="66" t="s">
        <v>58</v>
      </c>
      <c r="E144" s="66" t="s">
        <v>58</v>
      </c>
      <c r="F144" s="66" t="s">
        <v>58</v>
      </c>
      <c r="G144" s="66" t="s">
        <v>58</v>
      </c>
      <c r="H144" s="66" t="s">
        <v>58</v>
      </c>
      <c r="I144" s="66">
        <v>195</v>
      </c>
      <c r="J144" s="75">
        <v>144</v>
      </c>
      <c r="K144" s="167">
        <f t="shared" si="7"/>
        <v>51</v>
      </c>
      <c r="L144" s="2" t="s">
        <v>603</v>
      </c>
      <c r="M144" s="2" t="s">
        <v>8</v>
      </c>
      <c r="N144" s="66">
        <v>3.9</v>
      </c>
      <c r="O144" s="66">
        <v>3.3</v>
      </c>
      <c r="P144" s="66">
        <v>3.4</v>
      </c>
      <c r="Q144" s="66">
        <v>3.5</v>
      </c>
      <c r="R144" s="66">
        <v>3.3</v>
      </c>
      <c r="S144" s="66">
        <v>3.2</v>
      </c>
      <c r="T144" s="66">
        <v>3.1</v>
      </c>
      <c r="U144" s="66">
        <v>3.7</v>
      </c>
      <c r="V144" s="66">
        <v>4.4000000000000004</v>
      </c>
      <c r="W144" s="66">
        <v>9.6</v>
      </c>
      <c r="X144" s="167">
        <f t="shared" si="6"/>
        <v>5.1999999999999993</v>
      </c>
      <c r="Y144" s="66">
        <v>70</v>
      </c>
      <c r="Z144" s="2" t="s">
        <v>207</v>
      </c>
      <c r="AA144" s="3" t="s">
        <v>33</v>
      </c>
    </row>
    <row r="145" spans="1:27" x14ac:dyDescent="0.2">
      <c r="A145" s="155" t="s">
        <v>58</v>
      </c>
      <c r="B145" s="66" t="s">
        <v>58</v>
      </c>
      <c r="C145" s="66" t="s">
        <v>58</v>
      </c>
      <c r="D145" s="66" t="s">
        <v>58</v>
      </c>
      <c r="E145" s="66" t="s">
        <v>58</v>
      </c>
      <c r="F145" s="66" t="s">
        <v>58</v>
      </c>
      <c r="G145" s="66" t="s">
        <v>58</v>
      </c>
      <c r="H145" s="66" t="s">
        <v>58</v>
      </c>
      <c r="I145" s="66">
        <v>195</v>
      </c>
      <c r="J145" s="66">
        <v>144</v>
      </c>
      <c r="K145" s="167">
        <f t="shared" si="7"/>
        <v>51</v>
      </c>
      <c r="L145" s="2" t="s">
        <v>604</v>
      </c>
      <c r="M145" s="2" t="s">
        <v>8</v>
      </c>
      <c r="N145" s="66">
        <v>3.9</v>
      </c>
      <c r="O145" s="66">
        <v>3.3</v>
      </c>
      <c r="P145" s="66">
        <v>3.4</v>
      </c>
      <c r="Q145" s="66">
        <v>3.5</v>
      </c>
      <c r="R145" s="66">
        <v>3.3</v>
      </c>
      <c r="S145" s="66">
        <v>3.2</v>
      </c>
      <c r="T145" s="66">
        <v>3.1</v>
      </c>
      <c r="U145" s="66">
        <v>3.7</v>
      </c>
      <c r="V145" s="66">
        <v>4.4000000000000004</v>
      </c>
      <c r="W145" s="66">
        <v>9.6</v>
      </c>
      <c r="X145" s="167">
        <f t="shared" si="6"/>
        <v>5.1999999999999993</v>
      </c>
      <c r="Y145" s="66">
        <v>70</v>
      </c>
      <c r="Z145" s="2" t="s">
        <v>207</v>
      </c>
      <c r="AA145" s="3" t="s">
        <v>33</v>
      </c>
    </row>
    <row r="146" spans="1:27" x14ac:dyDescent="0.2">
      <c r="A146" s="156" t="s">
        <v>58</v>
      </c>
      <c r="B146" s="67" t="s">
        <v>58</v>
      </c>
      <c r="C146" s="67" t="s">
        <v>58</v>
      </c>
      <c r="D146" s="67" t="s">
        <v>58</v>
      </c>
      <c r="E146" s="67" t="s">
        <v>58</v>
      </c>
      <c r="F146" s="67" t="s">
        <v>58</v>
      </c>
      <c r="G146" s="66" t="s">
        <v>158</v>
      </c>
      <c r="H146" s="66">
        <v>190</v>
      </c>
      <c r="I146" s="66">
        <v>148</v>
      </c>
      <c r="J146" s="66">
        <v>145</v>
      </c>
      <c r="K146" s="167">
        <f t="shared" si="7"/>
        <v>3</v>
      </c>
      <c r="L146" s="2" t="s">
        <v>558</v>
      </c>
      <c r="M146" s="2" t="s">
        <v>8</v>
      </c>
      <c r="N146" s="66">
        <v>3.3</v>
      </c>
      <c r="O146" s="66">
        <v>2.7</v>
      </c>
      <c r="P146" s="66">
        <v>4.8</v>
      </c>
      <c r="Q146" s="66">
        <v>5.7</v>
      </c>
      <c r="R146" s="66">
        <v>5.4</v>
      </c>
      <c r="S146" s="66">
        <v>3.7</v>
      </c>
      <c r="T146" s="66">
        <v>5.4</v>
      </c>
      <c r="U146" s="66">
        <v>8</v>
      </c>
      <c r="V146" s="66">
        <v>9</v>
      </c>
      <c r="W146" s="66">
        <v>9.5</v>
      </c>
      <c r="X146" s="167">
        <f t="shared" si="6"/>
        <v>0.5</v>
      </c>
      <c r="Y146" s="66">
        <v>69</v>
      </c>
      <c r="Z146" s="2" t="s">
        <v>59</v>
      </c>
      <c r="AA146" s="3" t="s">
        <v>30</v>
      </c>
    </row>
    <row r="147" spans="1:27" x14ac:dyDescent="0.2">
      <c r="A147" s="107">
        <v>420</v>
      </c>
      <c r="B147" s="75">
        <v>314</v>
      </c>
      <c r="C147" s="75">
        <v>353</v>
      </c>
      <c r="D147" s="75">
        <v>202</v>
      </c>
      <c r="E147" s="75">
        <v>170</v>
      </c>
      <c r="F147" s="75">
        <v>124</v>
      </c>
      <c r="G147" s="66">
        <v>124</v>
      </c>
      <c r="H147" s="66">
        <v>102</v>
      </c>
      <c r="I147" s="66">
        <v>122</v>
      </c>
      <c r="J147" s="75">
        <v>146</v>
      </c>
      <c r="K147" s="165">
        <f t="shared" si="7"/>
        <v>-24</v>
      </c>
      <c r="L147" s="2" t="s">
        <v>434</v>
      </c>
      <c r="M147" s="2" t="s">
        <v>8</v>
      </c>
      <c r="N147" s="66">
        <v>2.7</v>
      </c>
      <c r="O147" s="66">
        <v>3.5</v>
      </c>
      <c r="P147" s="66">
        <v>3.8</v>
      </c>
      <c r="Q147" s="66">
        <v>6.8</v>
      </c>
      <c r="R147" s="66">
        <v>7.9</v>
      </c>
      <c r="S147" s="66">
        <v>8.9</v>
      </c>
      <c r="T147" s="66">
        <v>10.7</v>
      </c>
      <c r="U147" s="66">
        <v>14</v>
      </c>
      <c r="V147" s="66">
        <v>11.1</v>
      </c>
      <c r="W147" s="66">
        <v>9.3000000000000007</v>
      </c>
      <c r="X147" s="165">
        <f t="shared" si="6"/>
        <v>-1.7999999999999989</v>
      </c>
      <c r="Y147" s="66">
        <v>35</v>
      </c>
      <c r="Z147" s="2" t="s">
        <v>75</v>
      </c>
      <c r="AA147" s="3" t="s">
        <v>13</v>
      </c>
    </row>
    <row r="148" spans="1:27" x14ac:dyDescent="0.2">
      <c r="A148" s="107" t="s">
        <v>58</v>
      </c>
      <c r="B148" s="75" t="s">
        <v>58</v>
      </c>
      <c r="C148" s="75">
        <v>868</v>
      </c>
      <c r="D148" s="75">
        <v>375</v>
      </c>
      <c r="E148" s="75">
        <v>87</v>
      </c>
      <c r="F148" s="75">
        <v>107</v>
      </c>
      <c r="G148" s="75">
        <v>202</v>
      </c>
      <c r="H148" s="75">
        <v>118</v>
      </c>
      <c r="I148" s="66">
        <v>136</v>
      </c>
      <c r="J148" s="75">
        <v>149</v>
      </c>
      <c r="K148" s="165">
        <f t="shared" si="7"/>
        <v>-13</v>
      </c>
      <c r="L148" s="105" t="s">
        <v>422</v>
      </c>
      <c r="M148" s="105" t="s">
        <v>8</v>
      </c>
      <c r="N148" s="75" t="s">
        <v>58</v>
      </c>
      <c r="O148" s="75" t="s">
        <v>58</v>
      </c>
      <c r="P148" s="75">
        <v>1.75</v>
      </c>
      <c r="Q148" s="75">
        <v>4</v>
      </c>
      <c r="R148" s="75">
        <v>13.2</v>
      </c>
      <c r="S148" s="75">
        <v>9.8000000000000007</v>
      </c>
      <c r="T148" s="75">
        <v>8.4</v>
      </c>
      <c r="U148" s="75">
        <v>12.5</v>
      </c>
      <c r="V148" s="75">
        <v>9.6</v>
      </c>
      <c r="W148" s="75">
        <v>9.1999999999999993</v>
      </c>
      <c r="X148" s="165">
        <f t="shared" si="6"/>
        <v>-0.40000000000000036</v>
      </c>
      <c r="Y148" s="66">
        <v>50</v>
      </c>
      <c r="Z148" s="105" t="s">
        <v>423</v>
      </c>
      <c r="AA148" s="106" t="s">
        <v>154</v>
      </c>
    </row>
    <row r="149" spans="1:27" x14ac:dyDescent="0.2">
      <c r="A149" s="155" t="s">
        <v>58</v>
      </c>
      <c r="B149" s="66" t="s">
        <v>58</v>
      </c>
      <c r="C149" s="66" t="s">
        <v>58</v>
      </c>
      <c r="D149" s="66" t="s">
        <v>58</v>
      </c>
      <c r="E149" s="66" t="s">
        <v>58</v>
      </c>
      <c r="F149" s="66" t="s">
        <v>58</v>
      </c>
      <c r="G149" s="66" t="s">
        <v>58</v>
      </c>
      <c r="H149" s="66" t="s">
        <v>58</v>
      </c>
      <c r="I149" s="66">
        <v>141</v>
      </c>
      <c r="J149" s="66">
        <v>149</v>
      </c>
      <c r="K149" s="165">
        <f t="shared" si="7"/>
        <v>-8</v>
      </c>
      <c r="L149" s="2" t="s">
        <v>605</v>
      </c>
      <c r="M149" s="2" t="s">
        <v>8</v>
      </c>
      <c r="N149" s="66">
        <v>4.8</v>
      </c>
      <c r="O149" s="66">
        <v>4.2</v>
      </c>
      <c r="P149" s="66">
        <v>4.8</v>
      </c>
      <c r="Q149" s="66">
        <v>6.4</v>
      </c>
      <c r="R149" s="66">
        <v>5.6</v>
      </c>
      <c r="S149" s="66">
        <v>5.3</v>
      </c>
      <c r="T149" s="66">
        <v>6.8</v>
      </c>
      <c r="U149" s="66">
        <v>7.2</v>
      </c>
      <c r="V149" s="66">
        <v>9.4</v>
      </c>
      <c r="W149" s="66">
        <v>9.1999999999999993</v>
      </c>
      <c r="X149" s="165">
        <f t="shared" si="6"/>
        <v>-0.20000000000000107</v>
      </c>
      <c r="Y149" s="66">
        <v>78</v>
      </c>
      <c r="Z149" s="2" t="s">
        <v>98</v>
      </c>
      <c r="AA149" s="3" t="s">
        <v>119</v>
      </c>
    </row>
    <row r="150" spans="1:27" x14ac:dyDescent="0.2">
      <c r="A150" s="155" t="s">
        <v>58</v>
      </c>
      <c r="B150" s="66" t="s">
        <v>58</v>
      </c>
      <c r="C150" s="66" t="s">
        <v>58</v>
      </c>
      <c r="D150" s="66" t="s">
        <v>58</v>
      </c>
      <c r="E150" s="66" t="s">
        <v>58</v>
      </c>
      <c r="F150" s="66" t="s">
        <v>58</v>
      </c>
      <c r="G150" s="66" t="s">
        <v>58</v>
      </c>
      <c r="H150" s="66" t="s">
        <v>58</v>
      </c>
      <c r="I150" s="66">
        <v>148</v>
      </c>
      <c r="J150" s="66">
        <v>149</v>
      </c>
      <c r="K150" s="165">
        <f t="shared" si="7"/>
        <v>-1</v>
      </c>
      <c r="L150" s="2" t="s">
        <v>606</v>
      </c>
      <c r="M150" s="2" t="s">
        <v>8</v>
      </c>
      <c r="N150" s="75" t="s">
        <v>58</v>
      </c>
      <c r="O150" s="75" t="s">
        <v>58</v>
      </c>
      <c r="P150" s="66">
        <v>1.2</v>
      </c>
      <c r="Q150" s="66">
        <v>1.1000000000000001</v>
      </c>
      <c r="R150" s="66">
        <v>1.5</v>
      </c>
      <c r="S150" s="66">
        <v>1</v>
      </c>
      <c r="T150" s="66">
        <v>2</v>
      </c>
      <c r="U150" s="66">
        <v>7.3</v>
      </c>
      <c r="V150" s="66">
        <v>9</v>
      </c>
      <c r="W150" s="66">
        <v>9.1999999999999993</v>
      </c>
      <c r="X150" s="167">
        <f t="shared" si="6"/>
        <v>0.19999999999999929</v>
      </c>
      <c r="Y150" s="66">
        <v>57</v>
      </c>
      <c r="Z150" s="2" t="s">
        <v>59</v>
      </c>
      <c r="AA150" s="3" t="s">
        <v>154</v>
      </c>
    </row>
    <row r="151" spans="1:27" x14ac:dyDescent="0.2">
      <c r="A151" s="107">
        <v>247</v>
      </c>
      <c r="B151" s="75">
        <v>184</v>
      </c>
      <c r="C151" s="75">
        <v>82</v>
      </c>
      <c r="D151" s="75">
        <v>141</v>
      </c>
      <c r="E151" s="75">
        <v>87</v>
      </c>
      <c r="F151" s="75">
        <v>94</v>
      </c>
      <c r="G151" s="66">
        <v>62</v>
      </c>
      <c r="H151" s="66">
        <v>65</v>
      </c>
      <c r="I151" s="66">
        <v>86</v>
      </c>
      <c r="J151" s="75">
        <v>152</v>
      </c>
      <c r="K151" s="165">
        <f t="shared" si="7"/>
        <v>-66</v>
      </c>
      <c r="L151" s="2" t="s">
        <v>291</v>
      </c>
      <c r="M151" s="2" t="s">
        <v>8</v>
      </c>
      <c r="N151" s="66">
        <v>4.3</v>
      </c>
      <c r="O151" s="66">
        <v>5.5</v>
      </c>
      <c r="P151" s="66">
        <v>11.7</v>
      </c>
      <c r="Q151" s="66">
        <v>9</v>
      </c>
      <c r="R151" s="66">
        <v>13.2</v>
      </c>
      <c r="S151" s="66">
        <v>10.7</v>
      </c>
      <c r="T151" s="66">
        <v>15.8</v>
      </c>
      <c r="U151" s="66">
        <v>17.899999999999999</v>
      </c>
      <c r="V151" s="66">
        <v>14.5</v>
      </c>
      <c r="W151" s="66">
        <v>9.1</v>
      </c>
      <c r="X151" s="165">
        <f t="shared" si="6"/>
        <v>-5.4</v>
      </c>
      <c r="Y151" s="66">
        <v>75</v>
      </c>
      <c r="Z151" s="2" t="s">
        <v>245</v>
      </c>
      <c r="AA151" s="3" t="s">
        <v>217</v>
      </c>
    </row>
    <row r="152" spans="1:27" x14ac:dyDescent="0.2">
      <c r="A152" s="155" t="s">
        <v>58</v>
      </c>
      <c r="B152" s="66" t="s">
        <v>58</v>
      </c>
      <c r="C152" s="66" t="s">
        <v>58</v>
      </c>
      <c r="D152" s="66" t="s">
        <v>58</v>
      </c>
      <c r="E152" s="66" t="s">
        <v>58</v>
      </c>
      <c r="F152" s="66" t="s">
        <v>58</v>
      </c>
      <c r="G152" s="66" t="s">
        <v>58</v>
      </c>
      <c r="H152" s="66" t="s">
        <v>58</v>
      </c>
      <c r="I152" s="66">
        <v>162</v>
      </c>
      <c r="J152" s="66">
        <v>152</v>
      </c>
      <c r="K152" s="167">
        <f t="shared" si="7"/>
        <v>10</v>
      </c>
      <c r="L152" s="105" t="s">
        <v>607</v>
      </c>
      <c r="M152" s="105" t="s">
        <v>8</v>
      </c>
      <c r="N152" s="75" t="s">
        <v>58</v>
      </c>
      <c r="O152" s="75" t="s">
        <v>58</v>
      </c>
      <c r="P152" s="75">
        <v>5.0999999999999996</v>
      </c>
      <c r="Q152" s="75">
        <v>5.0999999999999996</v>
      </c>
      <c r="R152" s="75">
        <v>5.0999999999999996</v>
      </c>
      <c r="S152" s="75">
        <v>5.5</v>
      </c>
      <c r="T152" s="75">
        <v>6</v>
      </c>
      <c r="U152" s="75">
        <v>6.6</v>
      </c>
      <c r="V152" s="75">
        <v>7.9</v>
      </c>
      <c r="W152" s="75">
        <v>9.1</v>
      </c>
      <c r="X152" s="167">
        <f t="shared" ref="X152:X183" si="8">W152-V152</f>
        <v>1.1999999999999993</v>
      </c>
      <c r="Y152" s="66">
        <v>65</v>
      </c>
      <c r="Z152" s="2" t="s">
        <v>95</v>
      </c>
      <c r="AA152" s="3" t="s">
        <v>28</v>
      </c>
    </row>
    <row r="153" spans="1:27" x14ac:dyDescent="0.2">
      <c r="A153" s="155" t="s">
        <v>58</v>
      </c>
      <c r="B153" s="66" t="s">
        <v>58</v>
      </c>
      <c r="C153" s="66" t="s">
        <v>58</v>
      </c>
      <c r="D153" s="66" t="s">
        <v>58</v>
      </c>
      <c r="E153" s="66" t="s">
        <v>58</v>
      </c>
      <c r="F153" s="66" t="s">
        <v>58</v>
      </c>
      <c r="G153" s="66" t="s">
        <v>58</v>
      </c>
      <c r="H153" s="66" t="s">
        <v>58</v>
      </c>
      <c r="I153" s="66">
        <v>162</v>
      </c>
      <c r="J153" s="75">
        <v>152</v>
      </c>
      <c r="K153" s="167">
        <f t="shared" si="7"/>
        <v>10</v>
      </c>
      <c r="L153" s="105" t="s">
        <v>608</v>
      </c>
      <c r="M153" s="105" t="s">
        <v>35</v>
      </c>
      <c r="N153" s="75" t="s">
        <v>58</v>
      </c>
      <c r="O153" s="75" t="s">
        <v>58</v>
      </c>
      <c r="P153" s="75">
        <v>5.0999999999999996</v>
      </c>
      <c r="Q153" s="75">
        <v>5.0999999999999996</v>
      </c>
      <c r="R153" s="75">
        <v>5.0999999999999996</v>
      </c>
      <c r="S153" s="75">
        <v>5.5</v>
      </c>
      <c r="T153" s="75">
        <v>6</v>
      </c>
      <c r="U153" s="75">
        <v>6.6</v>
      </c>
      <c r="V153" s="75">
        <v>7.9</v>
      </c>
      <c r="W153" s="75">
        <v>9.1</v>
      </c>
      <c r="X153" s="167">
        <f t="shared" si="8"/>
        <v>1.1999999999999993</v>
      </c>
      <c r="Y153" s="66">
        <v>67</v>
      </c>
      <c r="Z153" s="2" t="s">
        <v>95</v>
      </c>
      <c r="AA153" s="3" t="s">
        <v>28</v>
      </c>
    </row>
    <row r="154" spans="1:27" x14ac:dyDescent="0.2">
      <c r="A154" s="107">
        <v>75</v>
      </c>
      <c r="B154" s="75">
        <v>64</v>
      </c>
      <c r="C154" s="75">
        <v>64</v>
      </c>
      <c r="D154" s="75">
        <v>72</v>
      </c>
      <c r="E154" s="75">
        <v>85</v>
      </c>
      <c r="F154" s="75">
        <v>124</v>
      </c>
      <c r="G154" s="66">
        <v>120</v>
      </c>
      <c r="H154" s="66">
        <v>123</v>
      </c>
      <c r="I154" s="66">
        <v>127</v>
      </c>
      <c r="J154" s="75">
        <v>154</v>
      </c>
      <c r="K154" s="165">
        <f t="shared" si="7"/>
        <v>-27</v>
      </c>
      <c r="L154" s="2" t="s">
        <v>116</v>
      </c>
      <c r="M154" s="2" t="s">
        <v>8</v>
      </c>
      <c r="N154" s="66">
        <v>10.5</v>
      </c>
      <c r="O154" s="66">
        <v>12.4</v>
      </c>
      <c r="P154" s="66">
        <v>13.9</v>
      </c>
      <c r="Q154" s="66">
        <v>14.2</v>
      </c>
      <c r="R154" s="66">
        <v>13.4</v>
      </c>
      <c r="S154" s="66">
        <v>8.9</v>
      </c>
      <c r="T154" s="66">
        <v>11</v>
      </c>
      <c r="U154" s="66">
        <v>12.1</v>
      </c>
      <c r="V154" s="66">
        <v>10.8</v>
      </c>
      <c r="W154" s="66">
        <v>9</v>
      </c>
      <c r="X154" s="165">
        <f t="shared" si="8"/>
        <v>-1.8000000000000007</v>
      </c>
      <c r="Y154" s="66">
        <v>87</v>
      </c>
      <c r="Z154" s="2" t="s">
        <v>98</v>
      </c>
      <c r="AA154" s="3" t="s">
        <v>117</v>
      </c>
    </row>
    <row r="155" spans="1:27" x14ac:dyDescent="0.2">
      <c r="A155" s="155" t="s">
        <v>58</v>
      </c>
      <c r="B155" s="66" t="s">
        <v>58</v>
      </c>
      <c r="C155" s="66" t="s">
        <v>58</v>
      </c>
      <c r="D155" s="66" t="s">
        <v>58</v>
      </c>
      <c r="E155" s="66" t="s">
        <v>58</v>
      </c>
      <c r="F155" s="66" t="s">
        <v>58</v>
      </c>
      <c r="G155" s="66" t="s">
        <v>58</v>
      </c>
      <c r="H155" s="66" t="s">
        <v>58</v>
      </c>
      <c r="I155" s="66">
        <v>189</v>
      </c>
      <c r="J155" s="66">
        <v>154</v>
      </c>
      <c r="K155" s="167">
        <f t="shared" si="7"/>
        <v>35</v>
      </c>
      <c r="L155" s="2" t="s">
        <v>609</v>
      </c>
      <c r="M155" s="2" t="s">
        <v>325</v>
      </c>
      <c r="N155" s="66" t="s">
        <v>58</v>
      </c>
      <c r="O155" s="66" t="s">
        <v>58</v>
      </c>
      <c r="P155" s="66" t="s">
        <v>58</v>
      </c>
      <c r="Q155" s="66" t="s">
        <v>58</v>
      </c>
      <c r="R155" s="66" t="s">
        <v>58</v>
      </c>
      <c r="S155" s="66">
        <v>4.2</v>
      </c>
      <c r="T155" s="66">
        <v>4</v>
      </c>
      <c r="U155" s="66">
        <v>3.9</v>
      </c>
      <c r="V155" s="66">
        <v>5.6</v>
      </c>
      <c r="W155" s="66">
        <v>9</v>
      </c>
      <c r="X155" s="167">
        <f t="shared" si="8"/>
        <v>3.4000000000000004</v>
      </c>
      <c r="Y155" s="66">
        <v>0</v>
      </c>
      <c r="Z155" s="2" t="s">
        <v>274</v>
      </c>
      <c r="AA155" s="3" t="s">
        <v>13</v>
      </c>
    </row>
    <row r="156" spans="1:27" x14ac:dyDescent="0.2">
      <c r="A156" s="156" t="s">
        <v>58</v>
      </c>
      <c r="B156" s="67" t="s">
        <v>58</v>
      </c>
      <c r="C156" s="67" t="s">
        <v>58</v>
      </c>
      <c r="D156" s="67" t="s">
        <v>58</v>
      </c>
      <c r="E156" s="67" t="s">
        <v>58</v>
      </c>
      <c r="F156" s="67" t="s">
        <v>58</v>
      </c>
      <c r="G156" s="66" t="s">
        <v>158</v>
      </c>
      <c r="H156" s="66">
        <v>154</v>
      </c>
      <c r="I156" s="66">
        <v>152</v>
      </c>
      <c r="J156" s="75">
        <v>156</v>
      </c>
      <c r="K156" s="165">
        <f t="shared" si="7"/>
        <v>-4</v>
      </c>
      <c r="L156" s="2" t="s">
        <v>556</v>
      </c>
      <c r="M156" s="2" t="s">
        <v>8</v>
      </c>
      <c r="N156" s="66" t="s">
        <v>58</v>
      </c>
      <c r="O156" s="66" t="s">
        <v>58</v>
      </c>
      <c r="P156" s="66" t="s">
        <v>58</v>
      </c>
      <c r="Q156" s="66" t="s">
        <v>58</v>
      </c>
      <c r="R156" s="66" t="s">
        <v>58</v>
      </c>
      <c r="S156" s="66">
        <v>3.5</v>
      </c>
      <c r="T156" s="66">
        <v>5.8</v>
      </c>
      <c r="U156" s="66">
        <v>9.6999999999999993</v>
      </c>
      <c r="V156" s="66">
        <v>8.6999999999999993</v>
      </c>
      <c r="W156" s="66">
        <v>8.9</v>
      </c>
      <c r="X156" s="167">
        <f t="shared" si="8"/>
        <v>0.20000000000000107</v>
      </c>
      <c r="Y156" s="66">
        <v>57</v>
      </c>
      <c r="Z156" s="2" t="s">
        <v>133</v>
      </c>
      <c r="AA156" s="3" t="s">
        <v>45</v>
      </c>
    </row>
    <row r="157" spans="1:27" x14ac:dyDescent="0.2">
      <c r="A157" s="155" t="s">
        <v>58</v>
      </c>
      <c r="B157" s="66" t="s">
        <v>58</v>
      </c>
      <c r="C157" s="66" t="s">
        <v>58</v>
      </c>
      <c r="D157" s="66" t="s">
        <v>58</v>
      </c>
      <c r="E157" s="66" t="s">
        <v>58</v>
      </c>
      <c r="F157" s="66" t="s">
        <v>58</v>
      </c>
      <c r="G157" s="66" t="s">
        <v>58</v>
      </c>
      <c r="H157" s="66" t="s">
        <v>58</v>
      </c>
      <c r="I157" s="66">
        <v>168</v>
      </c>
      <c r="J157" s="66">
        <v>156</v>
      </c>
      <c r="K157" s="167">
        <f t="shared" si="7"/>
        <v>12</v>
      </c>
      <c r="L157" s="105" t="s">
        <v>610</v>
      </c>
      <c r="M157" s="105" t="s">
        <v>35</v>
      </c>
      <c r="N157" s="75">
        <v>26.5</v>
      </c>
      <c r="O157" s="75">
        <v>25.3</v>
      </c>
      <c r="P157" s="75">
        <v>28.2</v>
      </c>
      <c r="Q157" s="75">
        <v>36.700000000000003</v>
      </c>
      <c r="R157" s="75">
        <v>41.7</v>
      </c>
      <c r="S157" s="75">
        <v>5.2</v>
      </c>
      <c r="T157" s="75">
        <v>5.4</v>
      </c>
      <c r="U157" s="75">
        <v>7.3</v>
      </c>
      <c r="V157" s="75">
        <v>7.2</v>
      </c>
      <c r="W157" s="75">
        <v>8.9</v>
      </c>
      <c r="X157" s="167">
        <f t="shared" si="8"/>
        <v>1.7000000000000002</v>
      </c>
      <c r="Y157" s="66">
        <v>71</v>
      </c>
      <c r="Z157" s="105" t="s">
        <v>36</v>
      </c>
      <c r="AA157" s="106" t="s">
        <v>13</v>
      </c>
    </row>
    <row r="158" spans="1:27" x14ac:dyDescent="0.2">
      <c r="A158" s="108">
        <v>110</v>
      </c>
      <c r="B158" s="103">
        <v>113</v>
      </c>
      <c r="C158" s="103">
        <v>173</v>
      </c>
      <c r="D158" s="103">
        <v>244</v>
      </c>
      <c r="E158" s="103">
        <v>210</v>
      </c>
      <c r="F158" s="75">
        <v>220</v>
      </c>
      <c r="G158" s="66">
        <v>182</v>
      </c>
      <c r="H158" s="66">
        <v>176</v>
      </c>
      <c r="I158" s="66">
        <v>182</v>
      </c>
      <c r="J158" s="75">
        <v>158</v>
      </c>
      <c r="K158" s="167">
        <f t="shared" si="7"/>
        <v>24</v>
      </c>
      <c r="L158" s="2" t="s">
        <v>533</v>
      </c>
      <c r="M158" s="2" t="s">
        <v>8</v>
      </c>
      <c r="N158" s="103">
        <v>8.3000000000000007</v>
      </c>
      <c r="O158" s="103">
        <v>8.1</v>
      </c>
      <c r="P158" s="66">
        <v>6.8</v>
      </c>
      <c r="Q158" s="66">
        <v>5.7</v>
      </c>
      <c r="R158" s="66">
        <v>6.6</v>
      </c>
      <c r="S158" s="66">
        <v>5.7</v>
      </c>
      <c r="T158" s="66">
        <v>7.5</v>
      </c>
      <c r="U158" s="66">
        <v>8.8000000000000007</v>
      </c>
      <c r="V158" s="66">
        <v>6.5</v>
      </c>
      <c r="W158" s="66">
        <v>8.8000000000000007</v>
      </c>
      <c r="X158" s="167">
        <f t="shared" si="8"/>
        <v>2.3000000000000007</v>
      </c>
      <c r="Y158" s="66">
        <v>62</v>
      </c>
      <c r="Z158" s="2" t="s">
        <v>9</v>
      </c>
      <c r="AA158" s="3" t="s">
        <v>45</v>
      </c>
    </row>
    <row r="159" spans="1:27" x14ac:dyDescent="0.2">
      <c r="A159" s="155" t="s">
        <v>58</v>
      </c>
      <c r="B159" s="66" t="s">
        <v>58</v>
      </c>
      <c r="C159" s="66" t="s">
        <v>58</v>
      </c>
      <c r="D159" s="66" t="s">
        <v>58</v>
      </c>
      <c r="E159" s="66" t="s">
        <v>58</v>
      </c>
      <c r="F159" s="66" t="s">
        <v>58</v>
      </c>
      <c r="G159" s="66" t="s">
        <v>58</v>
      </c>
      <c r="H159" s="66" t="s">
        <v>58</v>
      </c>
      <c r="I159" s="66">
        <v>188</v>
      </c>
      <c r="J159" s="66">
        <v>158</v>
      </c>
      <c r="K159" s="167">
        <f t="shared" si="7"/>
        <v>30</v>
      </c>
      <c r="L159" s="2" t="s">
        <v>611</v>
      </c>
      <c r="M159" s="2" t="s">
        <v>8</v>
      </c>
      <c r="N159" s="66" t="s">
        <v>58</v>
      </c>
      <c r="O159" s="66" t="s">
        <v>58</v>
      </c>
      <c r="P159" s="66" t="s">
        <v>58</v>
      </c>
      <c r="Q159" s="66" t="s">
        <v>58</v>
      </c>
      <c r="R159" s="66" t="s">
        <v>58</v>
      </c>
      <c r="S159" s="66">
        <v>1.3</v>
      </c>
      <c r="T159" s="66">
        <v>2.5</v>
      </c>
      <c r="U159" s="66">
        <v>5.5</v>
      </c>
      <c r="V159" s="66">
        <v>5.7</v>
      </c>
      <c r="W159" s="42">
        <v>8.8000000000000007</v>
      </c>
      <c r="X159" s="167">
        <f t="shared" si="8"/>
        <v>3.1000000000000005</v>
      </c>
      <c r="Y159" s="66">
        <v>40</v>
      </c>
      <c r="Z159" s="2" t="s">
        <v>612</v>
      </c>
      <c r="AA159" s="3" t="s">
        <v>154</v>
      </c>
    </row>
    <row r="160" spans="1:27" x14ac:dyDescent="0.2">
      <c r="A160" s="155" t="s">
        <v>58</v>
      </c>
      <c r="B160" s="66" t="s">
        <v>58</v>
      </c>
      <c r="C160" s="66" t="s">
        <v>58</v>
      </c>
      <c r="D160" s="66" t="s">
        <v>58</v>
      </c>
      <c r="E160" s="66" t="s">
        <v>58</v>
      </c>
      <c r="F160" s="66" t="s">
        <v>58</v>
      </c>
      <c r="G160" s="66" t="s">
        <v>58</v>
      </c>
      <c r="H160" s="66" t="s">
        <v>58</v>
      </c>
      <c r="I160" s="66">
        <v>169</v>
      </c>
      <c r="J160" s="66">
        <v>159</v>
      </c>
      <c r="K160" s="167">
        <f t="shared" si="7"/>
        <v>10</v>
      </c>
      <c r="L160" s="2" t="s">
        <v>613</v>
      </c>
      <c r="M160" s="2" t="s">
        <v>8</v>
      </c>
      <c r="N160" s="66" t="s">
        <v>58</v>
      </c>
      <c r="O160" s="66" t="s">
        <v>58</v>
      </c>
      <c r="P160" s="66" t="s">
        <v>58</v>
      </c>
      <c r="Q160" s="66">
        <v>3</v>
      </c>
      <c r="R160" s="66">
        <v>3.6</v>
      </c>
      <c r="S160" s="66">
        <v>3.6</v>
      </c>
      <c r="T160" s="66">
        <v>4.4000000000000004</v>
      </c>
      <c r="U160" s="66">
        <v>5.5</v>
      </c>
      <c r="V160" s="66">
        <v>7.1</v>
      </c>
      <c r="W160" s="42">
        <v>8.6999999999999993</v>
      </c>
      <c r="X160" s="167">
        <f t="shared" si="8"/>
        <v>1.5999999999999996</v>
      </c>
      <c r="Y160" s="66">
        <v>59</v>
      </c>
      <c r="Z160" s="2" t="s">
        <v>481</v>
      </c>
      <c r="AA160" s="3" t="s">
        <v>67</v>
      </c>
    </row>
    <row r="161" spans="1:27" x14ac:dyDescent="0.2">
      <c r="A161" s="107">
        <v>92</v>
      </c>
      <c r="B161" s="75">
        <v>105</v>
      </c>
      <c r="C161" s="75">
        <v>103</v>
      </c>
      <c r="D161" s="75">
        <v>100</v>
      </c>
      <c r="E161" s="75">
        <v>133</v>
      </c>
      <c r="F161" s="75">
        <v>128</v>
      </c>
      <c r="G161" s="66">
        <v>138</v>
      </c>
      <c r="H161" s="66">
        <v>152</v>
      </c>
      <c r="I161" s="66">
        <v>134</v>
      </c>
      <c r="J161" s="75">
        <v>160</v>
      </c>
      <c r="K161" s="165">
        <f t="shared" si="7"/>
        <v>-26</v>
      </c>
      <c r="L161" s="2" t="s">
        <v>178</v>
      </c>
      <c r="M161" s="2" t="s">
        <v>8</v>
      </c>
      <c r="N161" s="66">
        <v>9.6</v>
      </c>
      <c r="O161" s="66">
        <v>8.5</v>
      </c>
      <c r="P161" s="66">
        <v>10.5</v>
      </c>
      <c r="Q161" s="66">
        <v>11.3</v>
      </c>
      <c r="R161" s="66">
        <v>9.5</v>
      </c>
      <c r="S161" s="66">
        <v>8.6999999999999993</v>
      </c>
      <c r="T161" s="66">
        <v>9.3000000000000007</v>
      </c>
      <c r="U161" s="66">
        <v>9.8000000000000007</v>
      </c>
      <c r="V161" s="66">
        <v>9.6999999999999993</v>
      </c>
      <c r="W161" s="66">
        <v>8.5</v>
      </c>
      <c r="X161" s="165">
        <f t="shared" si="8"/>
        <v>-1.1999999999999993</v>
      </c>
      <c r="Y161" s="66">
        <v>58</v>
      </c>
      <c r="Z161" s="2" t="s">
        <v>106</v>
      </c>
      <c r="AA161" s="3" t="s">
        <v>62</v>
      </c>
    </row>
    <row r="162" spans="1:27" x14ac:dyDescent="0.2">
      <c r="A162" s="107" t="s">
        <v>58</v>
      </c>
      <c r="B162" s="75">
        <v>634</v>
      </c>
      <c r="C162" s="75">
        <v>670</v>
      </c>
      <c r="D162" s="75">
        <v>367</v>
      </c>
      <c r="E162" s="75">
        <v>330</v>
      </c>
      <c r="F162" s="75">
        <v>188</v>
      </c>
      <c r="G162" s="66">
        <v>170</v>
      </c>
      <c r="H162" s="66">
        <v>148</v>
      </c>
      <c r="I162" s="66">
        <v>134</v>
      </c>
      <c r="J162" s="66">
        <v>161</v>
      </c>
      <c r="K162" s="165">
        <f t="shared" si="7"/>
        <v>-27</v>
      </c>
      <c r="L162" s="2" t="s">
        <v>488</v>
      </c>
      <c r="M162" s="2" t="s">
        <v>8</v>
      </c>
      <c r="N162" s="67" t="s">
        <v>58</v>
      </c>
      <c r="O162" s="66">
        <v>2</v>
      </c>
      <c r="P162" s="66">
        <v>2.2000000000000002</v>
      </c>
      <c r="Q162" s="66">
        <v>4.0999999999999996</v>
      </c>
      <c r="R162" s="66">
        <v>4.8</v>
      </c>
      <c r="S162" s="66">
        <v>6.2</v>
      </c>
      <c r="T162" s="66">
        <v>7.9</v>
      </c>
      <c r="U162" s="66">
        <v>10.1</v>
      </c>
      <c r="V162" s="66">
        <v>9.6999999999999993</v>
      </c>
      <c r="W162" s="66">
        <v>8.4</v>
      </c>
      <c r="X162" s="165">
        <f t="shared" si="8"/>
        <v>-1.2999999999999989</v>
      </c>
      <c r="Y162" s="66">
        <v>38</v>
      </c>
      <c r="Z162" s="2" t="s">
        <v>75</v>
      </c>
      <c r="AA162" s="3" t="s">
        <v>25</v>
      </c>
    </row>
    <row r="163" spans="1:27" x14ac:dyDescent="0.2">
      <c r="A163" s="107">
        <v>51</v>
      </c>
      <c r="B163" s="75">
        <v>76</v>
      </c>
      <c r="C163" s="75">
        <v>43</v>
      </c>
      <c r="D163" s="75">
        <v>23</v>
      </c>
      <c r="E163" s="75">
        <v>67</v>
      </c>
      <c r="F163" s="75">
        <v>51</v>
      </c>
      <c r="G163" s="66">
        <v>105</v>
      </c>
      <c r="H163" s="66">
        <v>100</v>
      </c>
      <c r="I163" s="66">
        <v>129</v>
      </c>
      <c r="J163" s="75">
        <v>164</v>
      </c>
      <c r="K163" s="165">
        <f t="shared" si="7"/>
        <v>-35</v>
      </c>
      <c r="L163" s="2" t="s">
        <v>135</v>
      </c>
      <c r="M163" s="2" t="s">
        <v>8</v>
      </c>
      <c r="N163" s="66">
        <v>13.8</v>
      </c>
      <c r="O163" s="66">
        <v>11.2</v>
      </c>
      <c r="P163" s="66">
        <v>16.100000000000001</v>
      </c>
      <c r="Q163" s="66">
        <v>25</v>
      </c>
      <c r="R163" s="66">
        <v>14.7</v>
      </c>
      <c r="S163" s="66">
        <v>15.4</v>
      </c>
      <c r="T163" s="66">
        <v>12.2</v>
      </c>
      <c r="U163" s="66">
        <v>14.1</v>
      </c>
      <c r="V163" s="66">
        <v>10.4</v>
      </c>
      <c r="W163" s="66">
        <v>8.3000000000000007</v>
      </c>
      <c r="X163" s="165">
        <f t="shared" si="8"/>
        <v>-2.0999999999999996</v>
      </c>
      <c r="Y163" s="66">
        <v>62</v>
      </c>
      <c r="Z163" s="2" t="s">
        <v>136</v>
      </c>
      <c r="AA163" s="3" t="s">
        <v>137</v>
      </c>
    </row>
    <row r="164" spans="1:27" x14ac:dyDescent="0.2">
      <c r="A164" s="107">
        <v>169</v>
      </c>
      <c r="B164" s="75">
        <v>146</v>
      </c>
      <c r="C164" s="75">
        <v>86</v>
      </c>
      <c r="D164" s="75">
        <v>94</v>
      </c>
      <c r="E164" s="75">
        <v>124</v>
      </c>
      <c r="F164" s="75">
        <v>188</v>
      </c>
      <c r="G164" s="66">
        <v>194</v>
      </c>
      <c r="H164" s="66">
        <v>160</v>
      </c>
      <c r="I164" s="66">
        <v>156</v>
      </c>
      <c r="J164" s="66">
        <v>164</v>
      </c>
      <c r="K164" s="165">
        <f t="shared" si="7"/>
        <v>-8</v>
      </c>
      <c r="L164" s="2" t="s">
        <v>244</v>
      </c>
      <c r="M164" s="2" t="s">
        <v>8</v>
      </c>
      <c r="N164" s="66">
        <v>5.9</v>
      </c>
      <c r="O164" s="66">
        <v>6.5</v>
      </c>
      <c r="P164" s="66">
        <v>11.6</v>
      </c>
      <c r="Q164" s="66">
        <v>11.6</v>
      </c>
      <c r="R164" s="66">
        <v>10.3</v>
      </c>
      <c r="S164" s="66">
        <v>6.2</v>
      </c>
      <c r="T164" s="66">
        <v>7.2</v>
      </c>
      <c r="U164" s="66">
        <v>9.5</v>
      </c>
      <c r="V164" s="66">
        <v>8.4</v>
      </c>
      <c r="W164" s="66">
        <v>8.3000000000000007</v>
      </c>
      <c r="X164" s="165">
        <f t="shared" si="8"/>
        <v>-9.9999999999999645E-2</v>
      </c>
      <c r="Y164" s="66">
        <v>74</v>
      </c>
      <c r="Z164" s="2" t="s">
        <v>245</v>
      </c>
      <c r="AA164" s="3" t="s">
        <v>154</v>
      </c>
    </row>
    <row r="165" spans="1:27" x14ac:dyDescent="0.2">
      <c r="A165" s="107">
        <v>46</v>
      </c>
      <c r="B165" s="75">
        <v>22</v>
      </c>
      <c r="C165" s="75">
        <v>30</v>
      </c>
      <c r="D165" s="75">
        <v>26</v>
      </c>
      <c r="E165" s="75">
        <v>29</v>
      </c>
      <c r="F165" s="75">
        <v>23</v>
      </c>
      <c r="G165" s="66">
        <v>29</v>
      </c>
      <c r="H165" s="66">
        <v>190</v>
      </c>
      <c r="I165" s="66">
        <v>158</v>
      </c>
      <c r="J165" s="75">
        <v>164</v>
      </c>
      <c r="K165" s="165">
        <f t="shared" si="7"/>
        <v>-6</v>
      </c>
      <c r="L165" s="2" t="s">
        <v>50</v>
      </c>
      <c r="M165" s="2" t="s">
        <v>8</v>
      </c>
      <c r="N165" s="66">
        <v>14.5</v>
      </c>
      <c r="O165" s="66">
        <v>20</v>
      </c>
      <c r="P165" s="66">
        <v>19.2</v>
      </c>
      <c r="Q165" s="66">
        <v>23</v>
      </c>
      <c r="R165" s="66">
        <v>24.2</v>
      </c>
      <c r="S165" s="66">
        <v>24.9</v>
      </c>
      <c r="T165" s="66">
        <v>25.2</v>
      </c>
      <c r="U165" s="66">
        <v>8</v>
      </c>
      <c r="V165" s="66">
        <v>8.3000000000000007</v>
      </c>
      <c r="W165" s="66">
        <v>8.3000000000000007</v>
      </c>
      <c r="X165" s="66">
        <f t="shared" si="8"/>
        <v>0</v>
      </c>
      <c r="Y165" s="66">
        <v>89</v>
      </c>
      <c r="Z165" s="2" t="s">
        <v>51</v>
      </c>
      <c r="AA165" s="3" t="s">
        <v>13</v>
      </c>
    </row>
    <row r="166" spans="1:27" x14ac:dyDescent="0.2">
      <c r="A166" s="107">
        <v>512</v>
      </c>
      <c r="B166" s="75">
        <v>401</v>
      </c>
      <c r="C166" s="75">
        <v>346</v>
      </c>
      <c r="D166" s="75">
        <v>295</v>
      </c>
      <c r="E166" s="75">
        <v>208</v>
      </c>
      <c r="F166" s="75">
        <v>133</v>
      </c>
      <c r="G166" s="66">
        <v>159</v>
      </c>
      <c r="H166" s="66">
        <v>170</v>
      </c>
      <c r="I166" s="66">
        <v>138</v>
      </c>
      <c r="J166" s="75">
        <v>168</v>
      </c>
      <c r="K166" s="165">
        <f t="shared" si="7"/>
        <v>-30</v>
      </c>
      <c r="L166" s="2" t="s">
        <v>475</v>
      </c>
      <c r="M166" s="2" t="s">
        <v>8</v>
      </c>
      <c r="N166" s="66">
        <v>2.2999999999999998</v>
      </c>
      <c r="O166" s="66">
        <v>2.9</v>
      </c>
      <c r="P166" s="66">
        <v>3.9</v>
      </c>
      <c r="Q166" s="66">
        <v>4.9000000000000004</v>
      </c>
      <c r="R166" s="66">
        <v>6.6</v>
      </c>
      <c r="S166" s="66">
        <v>8.5</v>
      </c>
      <c r="T166" s="66">
        <v>8.1</v>
      </c>
      <c r="U166" s="66">
        <v>9.1</v>
      </c>
      <c r="V166" s="66">
        <v>9.5</v>
      </c>
      <c r="W166" s="66">
        <v>8.1999999999999993</v>
      </c>
      <c r="X166" s="165">
        <f t="shared" si="8"/>
        <v>-1.3000000000000007</v>
      </c>
      <c r="Y166" s="66">
        <v>78</v>
      </c>
      <c r="Z166" s="2" t="s">
        <v>437</v>
      </c>
      <c r="AA166" s="3" t="s">
        <v>45</v>
      </c>
    </row>
    <row r="167" spans="1:27" x14ac:dyDescent="0.2">
      <c r="A167" s="155" t="s">
        <v>58</v>
      </c>
      <c r="B167" s="66" t="s">
        <v>58</v>
      </c>
      <c r="C167" s="66" t="s">
        <v>58</v>
      </c>
      <c r="D167" s="66" t="s">
        <v>58</v>
      </c>
      <c r="E167" s="66" t="s">
        <v>58</v>
      </c>
      <c r="F167" s="66" t="s">
        <v>58</v>
      </c>
      <c r="G167" s="66" t="s">
        <v>58</v>
      </c>
      <c r="H167" s="66" t="s">
        <v>58</v>
      </c>
      <c r="I167" s="66">
        <v>180</v>
      </c>
      <c r="J167" s="66">
        <v>168</v>
      </c>
      <c r="K167" s="167">
        <f t="shared" si="7"/>
        <v>12</v>
      </c>
      <c r="L167" s="2" t="s">
        <v>616</v>
      </c>
      <c r="M167" s="2" t="s">
        <v>8</v>
      </c>
      <c r="N167" s="66">
        <v>2.7</v>
      </c>
      <c r="O167" s="66">
        <v>2.6</v>
      </c>
      <c r="P167" s="66">
        <v>2.6</v>
      </c>
      <c r="Q167" s="66">
        <v>3</v>
      </c>
      <c r="R167" s="66">
        <v>2.7</v>
      </c>
      <c r="S167" s="66">
        <v>2.4</v>
      </c>
      <c r="T167" s="66">
        <v>2.7</v>
      </c>
      <c r="U167" s="66">
        <v>3.6</v>
      </c>
      <c r="V167" s="66">
        <v>6.8</v>
      </c>
      <c r="W167" s="66">
        <v>8.1999999999999993</v>
      </c>
      <c r="X167" s="167">
        <f t="shared" si="8"/>
        <v>1.3999999999999995</v>
      </c>
      <c r="Y167" s="66">
        <v>74</v>
      </c>
      <c r="Z167" s="2" t="s">
        <v>481</v>
      </c>
      <c r="AA167" s="3" t="s">
        <v>33</v>
      </c>
    </row>
    <row r="168" spans="1:27" x14ac:dyDescent="0.2">
      <c r="A168" s="108" t="s">
        <v>58</v>
      </c>
      <c r="B168" s="103" t="s">
        <v>58</v>
      </c>
      <c r="C168" s="103" t="s">
        <v>58</v>
      </c>
      <c r="D168" s="75">
        <v>642</v>
      </c>
      <c r="E168" s="103">
        <v>179</v>
      </c>
      <c r="F168" s="103">
        <v>184</v>
      </c>
      <c r="G168" s="103">
        <v>174</v>
      </c>
      <c r="H168" s="103">
        <v>140</v>
      </c>
      <c r="I168" s="66">
        <v>185</v>
      </c>
      <c r="J168" s="66">
        <v>168</v>
      </c>
      <c r="K168" s="167">
        <f t="shared" si="7"/>
        <v>17</v>
      </c>
      <c r="L168" s="105" t="s">
        <v>614</v>
      </c>
      <c r="M168" s="105" t="s">
        <v>8</v>
      </c>
      <c r="N168" s="103" t="s">
        <v>58</v>
      </c>
      <c r="O168" s="103" t="s">
        <v>58</v>
      </c>
      <c r="P168" s="103" t="s">
        <v>58</v>
      </c>
      <c r="Q168" s="75">
        <v>2.7</v>
      </c>
      <c r="R168" s="103">
        <v>7.4</v>
      </c>
      <c r="S168" s="103">
        <v>6.3</v>
      </c>
      <c r="T168" s="103">
        <v>7.7</v>
      </c>
      <c r="U168" s="103">
        <v>10.8</v>
      </c>
      <c r="V168" s="103">
        <v>6</v>
      </c>
      <c r="W168" s="103">
        <v>8.1999999999999993</v>
      </c>
      <c r="X168" s="167">
        <f t="shared" si="8"/>
        <v>2.1999999999999993</v>
      </c>
      <c r="Y168" s="66">
        <v>45</v>
      </c>
      <c r="Z168" s="105" t="s">
        <v>615</v>
      </c>
      <c r="AA168" s="106" t="s">
        <v>154</v>
      </c>
    </row>
    <row r="169" spans="1:27" x14ac:dyDescent="0.2">
      <c r="A169" s="155" t="s">
        <v>58</v>
      </c>
      <c r="B169" s="66" t="s">
        <v>58</v>
      </c>
      <c r="C169" s="66" t="s">
        <v>58</v>
      </c>
      <c r="D169" s="66" t="s">
        <v>58</v>
      </c>
      <c r="E169" s="66" t="s">
        <v>58</v>
      </c>
      <c r="F169" s="66" t="s">
        <v>58</v>
      </c>
      <c r="G169" s="66" t="s">
        <v>58</v>
      </c>
      <c r="H169" s="66" t="s">
        <v>58</v>
      </c>
      <c r="I169" s="66">
        <v>197</v>
      </c>
      <c r="J169" s="75">
        <v>168</v>
      </c>
      <c r="K169" s="167">
        <f t="shared" si="7"/>
        <v>29</v>
      </c>
      <c r="L169" s="2" t="s">
        <v>617</v>
      </c>
      <c r="M169" s="2" t="s">
        <v>35</v>
      </c>
      <c r="N169" s="67" t="s">
        <v>58</v>
      </c>
      <c r="O169" s="67" t="s">
        <v>58</v>
      </c>
      <c r="P169" s="67" t="s">
        <v>58</v>
      </c>
      <c r="Q169" s="67" t="s">
        <v>58</v>
      </c>
      <c r="R169" s="67" t="s">
        <v>58</v>
      </c>
      <c r="S169" s="67" t="s">
        <v>58</v>
      </c>
      <c r="T169" s="67" t="s">
        <v>58</v>
      </c>
      <c r="U169" s="67" t="s">
        <v>58</v>
      </c>
      <c r="V169" s="66">
        <v>3.2</v>
      </c>
      <c r="W169" s="66">
        <v>8.1999999999999993</v>
      </c>
      <c r="X169" s="167">
        <f t="shared" si="8"/>
        <v>4.9999999999999991</v>
      </c>
      <c r="Y169" s="66">
        <v>77</v>
      </c>
      <c r="Z169" s="2" t="s">
        <v>612</v>
      </c>
      <c r="AA169" s="3" t="s">
        <v>154</v>
      </c>
    </row>
    <row r="170" spans="1:27" x14ac:dyDescent="0.2">
      <c r="A170" s="155" t="s">
        <v>58</v>
      </c>
      <c r="B170" s="66" t="s">
        <v>58</v>
      </c>
      <c r="C170" s="66" t="s">
        <v>58</v>
      </c>
      <c r="D170" s="66" t="s">
        <v>58</v>
      </c>
      <c r="E170" s="66" t="s">
        <v>58</v>
      </c>
      <c r="F170" s="66" t="s">
        <v>58</v>
      </c>
      <c r="G170" s="66" t="s">
        <v>158</v>
      </c>
      <c r="H170" s="66">
        <v>135</v>
      </c>
      <c r="I170" s="66">
        <v>144</v>
      </c>
      <c r="J170" s="75">
        <v>178</v>
      </c>
      <c r="K170" s="165">
        <f t="shared" si="7"/>
        <v>-34</v>
      </c>
      <c r="L170" s="2" t="s">
        <v>550</v>
      </c>
      <c r="M170" s="2" t="s">
        <v>8</v>
      </c>
      <c r="N170" s="66" t="s">
        <v>58</v>
      </c>
      <c r="O170" s="66" t="s">
        <v>58</v>
      </c>
      <c r="P170" s="66" t="s">
        <v>58</v>
      </c>
      <c r="Q170" s="66" t="s">
        <v>58</v>
      </c>
      <c r="R170" s="66" t="s">
        <v>58</v>
      </c>
      <c r="S170" s="66">
        <v>6.2</v>
      </c>
      <c r="T170" s="66">
        <v>6.6</v>
      </c>
      <c r="U170" s="66">
        <v>11.3</v>
      </c>
      <c r="V170" s="66">
        <v>9.3000000000000007</v>
      </c>
      <c r="W170" s="66">
        <v>8</v>
      </c>
      <c r="X170" s="165">
        <f t="shared" si="8"/>
        <v>-1.3000000000000007</v>
      </c>
      <c r="Y170" s="66">
        <v>62</v>
      </c>
      <c r="Z170" s="2" t="s">
        <v>245</v>
      </c>
      <c r="AA170" s="3" t="s">
        <v>154</v>
      </c>
    </row>
    <row r="171" spans="1:27" x14ac:dyDescent="0.2">
      <c r="A171" s="156" t="s">
        <v>58</v>
      </c>
      <c r="B171" s="67" t="s">
        <v>58</v>
      </c>
      <c r="C171" s="67" t="s">
        <v>58</v>
      </c>
      <c r="D171" s="67" t="s">
        <v>58</v>
      </c>
      <c r="E171" s="67" t="s">
        <v>58</v>
      </c>
      <c r="F171" s="67" t="s">
        <v>58</v>
      </c>
      <c r="G171" s="66" t="s">
        <v>158</v>
      </c>
      <c r="H171" s="66">
        <v>137</v>
      </c>
      <c r="I171" s="66">
        <v>153</v>
      </c>
      <c r="J171" s="66">
        <v>178</v>
      </c>
      <c r="K171" s="165">
        <f t="shared" si="7"/>
        <v>-25</v>
      </c>
      <c r="L171" s="2" t="s">
        <v>552</v>
      </c>
      <c r="M171" s="2" t="s">
        <v>8</v>
      </c>
      <c r="N171" s="66">
        <v>1.8</v>
      </c>
      <c r="O171" s="66">
        <v>1.7</v>
      </c>
      <c r="P171" s="66">
        <v>2.8</v>
      </c>
      <c r="Q171" s="66">
        <v>3.7</v>
      </c>
      <c r="R171" s="66">
        <v>4.7</v>
      </c>
      <c r="S171" s="66">
        <v>4.0999999999999996</v>
      </c>
      <c r="T171" s="66">
        <v>5.8</v>
      </c>
      <c r="U171" s="66">
        <v>11.2</v>
      </c>
      <c r="V171" s="66">
        <v>8.6</v>
      </c>
      <c r="W171" s="66">
        <v>8</v>
      </c>
      <c r="X171" s="165">
        <f t="shared" si="8"/>
        <v>-0.59999999999999964</v>
      </c>
      <c r="Y171" s="66">
        <v>55</v>
      </c>
      <c r="Z171" s="2" t="s">
        <v>553</v>
      </c>
      <c r="AA171" s="3" t="s">
        <v>30</v>
      </c>
    </row>
    <row r="172" spans="1:27" x14ac:dyDescent="0.2">
      <c r="A172" s="108" t="s">
        <v>58</v>
      </c>
      <c r="B172" s="103" t="s">
        <v>58</v>
      </c>
      <c r="C172" s="103" t="s">
        <v>58</v>
      </c>
      <c r="D172" s="103" t="s">
        <v>58</v>
      </c>
      <c r="E172" s="75">
        <v>216</v>
      </c>
      <c r="F172" s="75">
        <v>298</v>
      </c>
      <c r="G172" s="66">
        <v>186</v>
      </c>
      <c r="H172" s="66">
        <v>190</v>
      </c>
      <c r="I172" s="66">
        <v>158</v>
      </c>
      <c r="J172" s="66">
        <v>178</v>
      </c>
      <c r="K172" s="165">
        <f t="shared" si="7"/>
        <v>-20</v>
      </c>
      <c r="L172" s="2" t="s">
        <v>514</v>
      </c>
      <c r="M172" s="2" t="s">
        <v>8</v>
      </c>
      <c r="N172" s="42" t="s">
        <v>58</v>
      </c>
      <c r="O172" s="42" t="s">
        <v>58</v>
      </c>
      <c r="P172" s="42" t="s">
        <v>58</v>
      </c>
      <c r="Q172" s="42" t="s">
        <v>58</v>
      </c>
      <c r="R172" s="66">
        <v>6.5</v>
      </c>
      <c r="S172" s="66">
        <v>4.8</v>
      </c>
      <c r="T172" s="66">
        <v>7.4</v>
      </c>
      <c r="U172" s="66">
        <v>8</v>
      </c>
      <c r="V172" s="66">
        <v>8.3000000000000007</v>
      </c>
      <c r="W172" s="66">
        <v>8</v>
      </c>
      <c r="X172" s="165">
        <f t="shared" si="8"/>
        <v>-0.30000000000000071</v>
      </c>
      <c r="Y172" s="66">
        <v>57</v>
      </c>
      <c r="Z172" s="2" t="s">
        <v>195</v>
      </c>
      <c r="AA172" s="3" t="s">
        <v>13</v>
      </c>
    </row>
    <row r="173" spans="1:27" x14ac:dyDescent="0.2">
      <c r="A173" s="107">
        <v>81</v>
      </c>
      <c r="B173" s="75">
        <v>83</v>
      </c>
      <c r="C173" s="75">
        <v>94</v>
      </c>
      <c r="D173" s="75">
        <v>92</v>
      </c>
      <c r="E173" s="75">
        <v>149</v>
      </c>
      <c r="F173" s="75">
        <v>129</v>
      </c>
      <c r="G173" s="66">
        <v>151</v>
      </c>
      <c r="H173" s="66">
        <v>174</v>
      </c>
      <c r="I173" s="66">
        <v>160</v>
      </c>
      <c r="J173" s="66">
        <v>178</v>
      </c>
      <c r="K173" s="165">
        <f t="shared" si="7"/>
        <v>-18</v>
      </c>
      <c r="L173" s="2" t="s">
        <v>147</v>
      </c>
      <c r="M173" s="2" t="s">
        <v>8</v>
      </c>
      <c r="N173" s="66">
        <v>10</v>
      </c>
      <c r="O173" s="66">
        <v>10.6</v>
      </c>
      <c r="P173" s="66">
        <v>11</v>
      </c>
      <c r="Q173" s="66">
        <v>12</v>
      </c>
      <c r="R173" s="66">
        <v>8.8000000000000007</v>
      </c>
      <c r="S173" s="66">
        <v>8.6</v>
      </c>
      <c r="T173" s="66">
        <v>8.6</v>
      </c>
      <c r="U173" s="66">
        <v>8.9</v>
      </c>
      <c r="V173" s="66">
        <v>8</v>
      </c>
      <c r="W173" s="66">
        <v>8</v>
      </c>
      <c r="X173" s="66">
        <f t="shared" si="8"/>
        <v>0</v>
      </c>
      <c r="Y173" s="66">
        <v>54</v>
      </c>
      <c r="Z173" s="2" t="s">
        <v>148</v>
      </c>
      <c r="AA173" s="3" t="s">
        <v>149</v>
      </c>
    </row>
    <row r="174" spans="1:27" x14ac:dyDescent="0.2">
      <c r="A174" s="155" t="s">
        <v>58</v>
      </c>
      <c r="B174" s="66" t="s">
        <v>58</v>
      </c>
      <c r="C174" s="66" t="s">
        <v>58</v>
      </c>
      <c r="D174" s="66" t="s">
        <v>58</v>
      </c>
      <c r="E174" s="66" t="s">
        <v>58</v>
      </c>
      <c r="F174" s="66" t="s">
        <v>58</v>
      </c>
      <c r="G174" s="66" t="s">
        <v>58</v>
      </c>
      <c r="H174" s="66" t="s">
        <v>58</v>
      </c>
      <c r="I174" s="66">
        <v>160</v>
      </c>
      <c r="J174" s="66">
        <v>178</v>
      </c>
      <c r="K174" s="165">
        <f t="shared" si="7"/>
        <v>-18</v>
      </c>
      <c r="L174" s="2" t="s">
        <v>622</v>
      </c>
      <c r="M174" s="2" t="s">
        <v>8</v>
      </c>
      <c r="N174" s="42" t="s">
        <v>58</v>
      </c>
      <c r="O174" s="42" t="s">
        <v>58</v>
      </c>
      <c r="P174" s="42" t="s">
        <v>58</v>
      </c>
      <c r="Q174" s="66">
        <v>3.6</v>
      </c>
      <c r="R174" s="66">
        <v>3.5</v>
      </c>
      <c r="S174" s="66">
        <v>3</v>
      </c>
      <c r="T174" s="66">
        <v>4.5</v>
      </c>
      <c r="U174" s="66">
        <v>6.9</v>
      </c>
      <c r="V174" s="66">
        <v>8</v>
      </c>
      <c r="W174" s="66">
        <v>8</v>
      </c>
      <c r="X174" s="66">
        <f t="shared" si="8"/>
        <v>0</v>
      </c>
      <c r="Y174" s="66">
        <v>52</v>
      </c>
      <c r="Z174" s="2" t="s">
        <v>51</v>
      </c>
      <c r="AA174" s="3" t="s">
        <v>142</v>
      </c>
    </row>
    <row r="175" spans="1:27" x14ac:dyDescent="0.2">
      <c r="A175" s="155" t="s">
        <v>58</v>
      </c>
      <c r="B175" s="66" t="s">
        <v>58</v>
      </c>
      <c r="C175" s="66" t="s">
        <v>58</v>
      </c>
      <c r="D175" s="66" t="s">
        <v>58</v>
      </c>
      <c r="E175" s="66" t="s">
        <v>58</v>
      </c>
      <c r="F175" s="66" t="s">
        <v>58</v>
      </c>
      <c r="G175" s="66" t="s">
        <v>58</v>
      </c>
      <c r="H175" s="66" t="s">
        <v>58</v>
      </c>
      <c r="I175" s="66">
        <v>165</v>
      </c>
      <c r="J175" s="66">
        <v>178</v>
      </c>
      <c r="K175" s="165">
        <f t="shared" si="7"/>
        <v>-13</v>
      </c>
      <c r="L175" s="2" t="s">
        <v>624</v>
      </c>
      <c r="M175" s="2" t="s">
        <v>8</v>
      </c>
      <c r="N175" s="66" t="s">
        <v>58</v>
      </c>
      <c r="O175" s="66" t="s">
        <v>58</v>
      </c>
      <c r="P175" s="66" t="s">
        <v>58</v>
      </c>
      <c r="Q175" s="66" t="s">
        <v>58</v>
      </c>
      <c r="R175" s="66" t="s">
        <v>58</v>
      </c>
      <c r="S175" s="66" t="s">
        <v>58</v>
      </c>
      <c r="T175" s="66" t="s">
        <v>58</v>
      </c>
      <c r="U175" s="66" t="s">
        <v>58</v>
      </c>
      <c r="V175" s="66">
        <v>7.6</v>
      </c>
      <c r="W175" s="66">
        <v>8</v>
      </c>
      <c r="X175" s="167">
        <f t="shared" si="8"/>
        <v>0.40000000000000036</v>
      </c>
      <c r="Y175" s="66">
        <v>74</v>
      </c>
      <c r="Z175" s="2" t="s">
        <v>63</v>
      </c>
      <c r="AA175" s="3" t="s">
        <v>566</v>
      </c>
    </row>
    <row r="176" spans="1:27" x14ac:dyDescent="0.2">
      <c r="A176" s="155" t="s">
        <v>58</v>
      </c>
      <c r="B176" s="66" t="s">
        <v>58</v>
      </c>
      <c r="C176" s="66" t="s">
        <v>58</v>
      </c>
      <c r="D176" s="66" t="s">
        <v>58</v>
      </c>
      <c r="E176" s="66" t="s">
        <v>58</v>
      </c>
      <c r="F176" s="66" t="s">
        <v>58</v>
      </c>
      <c r="G176" s="66" t="s">
        <v>58</v>
      </c>
      <c r="H176" s="66" t="s">
        <v>58</v>
      </c>
      <c r="I176" s="66">
        <v>173</v>
      </c>
      <c r="J176" s="66">
        <v>178</v>
      </c>
      <c r="K176" s="165">
        <f t="shared" si="7"/>
        <v>-5</v>
      </c>
      <c r="L176" s="2" t="s">
        <v>618</v>
      </c>
      <c r="M176" s="2" t="s">
        <v>8</v>
      </c>
      <c r="N176" s="67" t="s">
        <v>58</v>
      </c>
      <c r="O176" s="67" t="s">
        <v>58</v>
      </c>
      <c r="P176" s="67" t="s">
        <v>58</v>
      </c>
      <c r="Q176" s="67" t="s">
        <v>58</v>
      </c>
      <c r="R176" s="66">
        <v>1.1000000000000001</v>
      </c>
      <c r="S176" s="66">
        <v>1.4</v>
      </c>
      <c r="T176" s="66">
        <v>2.1</v>
      </c>
      <c r="U176" s="66">
        <v>3.4</v>
      </c>
      <c r="V176" s="66">
        <v>6.9</v>
      </c>
      <c r="W176" s="66">
        <v>8</v>
      </c>
      <c r="X176" s="167">
        <f t="shared" si="8"/>
        <v>1.0999999999999996</v>
      </c>
      <c r="Y176" s="66">
        <v>41</v>
      </c>
      <c r="Z176" s="2" t="s">
        <v>12</v>
      </c>
      <c r="AA176" s="3" t="s">
        <v>67</v>
      </c>
    </row>
    <row r="177" spans="1:27" x14ac:dyDescent="0.2">
      <c r="A177" s="155" t="s">
        <v>58</v>
      </c>
      <c r="B177" s="66" t="s">
        <v>58</v>
      </c>
      <c r="C177" s="66" t="s">
        <v>58</v>
      </c>
      <c r="D177" s="66" t="s">
        <v>58</v>
      </c>
      <c r="E177" s="66" t="s">
        <v>58</v>
      </c>
      <c r="F177" s="66" t="s">
        <v>58</v>
      </c>
      <c r="G177" s="66" t="s">
        <v>58</v>
      </c>
      <c r="H177" s="66" t="s">
        <v>58</v>
      </c>
      <c r="I177" s="66">
        <v>173</v>
      </c>
      <c r="J177" s="66">
        <v>178</v>
      </c>
      <c r="K177" s="165">
        <f t="shared" si="7"/>
        <v>-5</v>
      </c>
      <c r="L177" s="2" t="s">
        <v>619</v>
      </c>
      <c r="M177" s="2" t="s">
        <v>8</v>
      </c>
      <c r="N177" s="67" t="s">
        <v>58</v>
      </c>
      <c r="O177" s="67" t="s">
        <v>58</v>
      </c>
      <c r="P177" s="67" t="s">
        <v>58</v>
      </c>
      <c r="Q177" s="67" t="s">
        <v>58</v>
      </c>
      <c r="R177" s="66">
        <v>1.1000000000000001</v>
      </c>
      <c r="S177" s="66">
        <v>1.4</v>
      </c>
      <c r="T177" s="66">
        <v>2.1</v>
      </c>
      <c r="U177" s="66">
        <v>3.4</v>
      </c>
      <c r="V177" s="66">
        <v>6.9</v>
      </c>
      <c r="W177" s="66">
        <v>8</v>
      </c>
      <c r="X177" s="167">
        <f t="shared" si="8"/>
        <v>1.0999999999999996</v>
      </c>
      <c r="Y177" s="66">
        <v>41</v>
      </c>
      <c r="Z177" s="2" t="s">
        <v>12</v>
      </c>
      <c r="AA177" s="3" t="s">
        <v>67</v>
      </c>
    </row>
    <row r="178" spans="1:27" x14ac:dyDescent="0.2">
      <c r="A178" s="155" t="s">
        <v>58</v>
      </c>
      <c r="B178" s="66" t="s">
        <v>58</v>
      </c>
      <c r="C178" s="66" t="s">
        <v>58</v>
      </c>
      <c r="D178" s="66" t="s">
        <v>58</v>
      </c>
      <c r="E178" s="66" t="s">
        <v>58</v>
      </c>
      <c r="F178" s="66" t="s">
        <v>58</v>
      </c>
      <c r="G178" s="66" t="s">
        <v>58</v>
      </c>
      <c r="H178" s="66" t="s">
        <v>58</v>
      </c>
      <c r="I178" s="66">
        <v>180</v>
      </c>
      <c r="J178" s="66">
        <v>178</v>
      </c>
      <c r="K178" s="167">
        <f t="shared" si="7"/>
        <v>2</v>
      </c>
      <c r="L178" s="2" t="s">
        <v>620</v>
      </c>
      <c r="M178" s="2" t="s">
        <v>8</v>
      </c>
      <c r="N178" s="67" t="s">
        <v>58</v>
      </c>
      <c r="O178" s="67" t="s">
        <v>58</v>
      </c>
      <c r="P178" s="67" t="s">
        <v>58</v>
      </c>
      <c r="Q178" s="67" t="s">
        <v>58</v>
      </c>
      <c r="R178" s="67" t="s">
        <v>58</v>
      </c>
      <c r="S178" s="66">
        <v>5</v>
      </c>
      <c r="T178" s="66">
        <v>5.2</v>
      </c>
      <c r="U178" s="66">
        <v>5.6</v>
      </c>
      <c r="V178" s="66">
        <v>6.8</v>
      </c>
      <c r="W178" s="66">
        <v>8</v>
      </c>
      <c r="X178" s="167">
        <f t="shared" si="8"/>
        <v>1.2000000000000002</v>
      </c>
      <c r="Y178" s="66">
        <v>78</v>
      </c>
      <c r="Z178" s="2" t="s">
        <v>621</v>
      </c>
      <c r="AA178" s="3" t="s">
        <v>13</v>
      </c>
    </row>
    <row r="179" spans="1:27" x14ac:dyDescent="0.2">
      <c r="A179" s="155" t="s">
        <v>58</v>
      </c>
      <c r="B179" s="66" t="s">
        <v>58</v>
      </c>
      <c r="C179" s="66" t="s">
        <v>58</v>
      </c>
      <c r="D179" s="66" t="s">
        <v>58</v>
      </c>
      <c r="E179" s="66" t="s">
        <v>58</v>
      </c>
      <c r="F179" s="66" t="s">
        <v>58</v>
      </c>
      <c r="G179" s="66" t="s">
        <v>58</v>
      </c>
      <c r="H179" s="66" t="s">
        <v>58</v>
      </c>
      <c r="I179" s="66">
        <v>183</v>
      </c>
      <c r="J179" s="66">
        <v>178</v>
      </c>
      <c r="K179" s="167">
        <f t="shared" si="7"/>
        <v>5</v>
      </c>
      <c r="L179" s="2" t="s">
        <v>623</v>
      </c>
      <c r="M179" s="2" t="s">
        <v>8</v>
      </c>
      <c r="N179" s="42" t="s">
        <v>58</v>
      </c>
      <c r="O179" s="42" t="s">
        <v>58</v>
      </c>
      <c r="P179" s="67">
        <v>2.5</v>
      </c>
      <c r="Q179" s="66">
        <v>5.3</v>
      </c>
      <c r="R179" s="66">
        <v>5.5</v>
      </c>
      <c r="S179" s="66">
        <v>5.2</v>
      </c>
      <c r="T179" s="66">
        <v>6.3</v>
      </c>
      <c r="U179" s="66">
        <v>7.4</v>
      </c>
      <c r="V179" s="66">
        <v>6.4</v>
      </c>
      <c r="W179" s="66">
        <v>8</v>
      </c>
      <c r="X179" s="167">
        <f t="shared" si="8"/>
        <v>1.5999999999999996</v>
      </c>
      <c r="Y179" s="66">
        <v>48</v>
      </c>
      <c r="Z179" s="2" t="s">
        <v>71</v>
      </c>
      <c r="AA179" s="3" t="s">
        <v>266</v>
      </c>
    </row>
    <row r="180" spans="1:27" x14ac:dyDescent="0.2">
      <c r="A180" s="107" t="s">
        <v>58</v>
      </c>
      <c r="B180" s="75" t="s">
        <v>58</v>
      </c>
      <c r="C180" s="75" t="s">
        <v>58</v>
      </c>
      <c r="D180" s="75">
        <v>354</v>
      </c>
      <c r="E180" s="75">
        <v>125</v>
      </c>
      <c r="F180" s="75">
        <v>163</v>
      </c>
      <c r="G180" s="67">
        <v>79</v>
      </c>
      <c r="H180" s="67">
        <v>130</v>
      </c>
      <c r="I180" s="66">
        <v>123</v>
      </c>
      <c r="J180" s="66">
        <v>182</v>
      </c>
      <c r="K180" s="165">
        <f t="shared" si="7"/>
        <v>-59</v>
      </c>
      <c r="L180" s="105" t="s">
        <v>525</v>
      </c>
      <c r="M180" s="15" t="s">
        <v>8</v>
      </c>
      <c r="N180" s="67" t="s">
        <v>58</v>
      </c>
      <c r="O180" s="67" t="s">
        <v>58</v>
      </c>
      <c r="P180" s="67" t="s">
        <v>58</v>
      </c>
      <c r="Q180" s="67">
        <v>4.2</v>
      </c>
      <c r="R180" s="67">
        <v>9.9</v>
      </c>
      <c r="S180" s="67">
        <v>7.2</v>
      </c>
      <c r="T180" s="67">
        <v>14</v>
      </c>
      <c r="U180" s="67">
        <v>11.7</v>
      </c>
      <c r="V180" s="67">
        <v>11</v>
      </c>
      <c r="W180" s="67">
        <v>7.9</v>
      </c>
      <c r="X180" s="165">
        <f t="shared" si="8"/>
        <v>-3.0999999999999996</v>
      </c>
      <c r="Y180" s="66">
        <v>52</v>
      </c>
      <c r="Z180" s="15" t="s">
        <v>66</v>
      </c>
      <c r="AA180" s="60" t="s">
        <v>154</v>
      </c>
    </row>
    <row r="181" spans="1:27" x14ac:dyDescent="0.2">
      <c r="A181" s="107">
        <v>149</v>
      </c>
      <c r="B181" s="75">
        <v>133</v>
      </c>
      <c r="C181" s="75">
        <v>131</v>
      </c>
      <c r="D181" s="75">
        <v>109</v>
      </c>
      <c r="E181" s="75">
        <v>105</v>
      </c>
      <c r="F181" s="75">
        <v>115</v>
      </c>
      <c r="G181" s="66">
        <v>127</v>
      </c>
      <c r="H181" s="66">
        <v>132</v>
      </c>
      <c r="I181" s="66">
        <v>146</v>
      </c>
      <c r="J181" s="75">
        <v>182</v>
      </c>
      <c r="K181" s="165">
        <f t="shared" si="7"/>
        <v>-36</v>
      </c>
      <c r="L181" s="2" t="s">
        <v>222</v>
      </c>
      <c r="M181" s="2" t="s">
        <v>8</v>
      </c>
      <c r="N181" s="66">
        <v>6.6</v>
      </c>
      <c r="O181" s="66">
        <v>7</v>
      </c>
      <c r="P181" s="66">
        <v>8.5</v>
      </c>
      <c r="Q181" s="66">
        <v>10.9</v>
      </c>
      <c r="R181" s="66">
        <v>11.7</v>
      </c>
      <c r="S181" s="66">
        <v>9.4</v>
      </c>
      <c r="T181" s="66">
        <v>10.4</v>
      </c>
      <c r="U181" s="66">
        <v>11.6</v>
      </c>
      <c r="V181" s="66">
        <v>9.1</v>
      </c>
      <c r="W181" s="66">
        <v>7.9</v>
      </c>
      <c r="X181" s="165">
        <f t="shared" si="8"/>
        <v>-1.1999999999999993</v>
      </c>
      <c r="Y181" s="66">
        <v>67</v>
      </c>
      <c r="Z181" s="2" t="s">
        <v>223</v>
      </c>
      <c r="AA181" s="3" t="s">
        <v>13</v>
      </c>
    </row>
    <row r="182" spans="1:27" x14ac:dyDescent="0.2">
      <c r="A182" s="155" t="s">
        <v>58</v>
      </c>
      <c r="B182" s="66" t="s">
        <v>58</v>
      </c>
      <c r="C182" s="66" t="s">
        <v>58</v>
      </c>
      <c r="D182" s="66" t="s">
        <v>58</v>
      </c>
      <c r="E182" s="66" t="s">
        <v>58</v>
      </c>
      <c r="F182" s="66" t="s">
        <v>58</v>
      </c>
      <c r="G182" s="66" t="s">
        <v>58</v>
      </c>
      <c r="H182" s="66" t="s">
        <v>58</v>
      </c>
      <c r="I182" s="66">
        <v>182</v>
      </c>
      <c r="J182" s="66">
        <v>182</v>
      </c>
      <c r="K182" s="66">
        <f t="shared" si="7"/>
        <v>0</v>
      </c>
      <c r="L182" s="2" t="s">
        <v>625</v>
      </c>
      <c r="M182" s="2" t="s">
        <v>35</v>
      </c>
      <c r="N182" s="66" t="s">
        <v>58</v>
      </c>
      <c r="O182" s="66" t="s">
        <v>58</v>
      </c>
      <c r="P182" s="66" t="s">
        <v>58</v>
      </c>
      <c r="Q182" s="66" t="s">
        <v>58</v>
      </c>
      <c r="R182" s="66" t="s">
        <v>58</v>
      </c>
      <c r="S182" s="66">
        <v>4.5</v>
      </c>
      <c r="T182" s="66">
        <v>6</v>
      </c>
      <c r="U182" s="66">
        <v>6.6</v>
      </c>
      <c r="V182" s="66">
        <v>6.5</v>
      </c>
      <c r="W182" s="66">
        <v>7.9</v>
      </c>
      <c r="X182" s="167">
        <f t="shared" si="8"/>
        <v>1.4000000000000004</v>
      </c>
      <c r="Y182" s="66">
        <v>71</v>
      </c>
      <c r="Z182" s="2" t="s">
        <v>36</v>
      </c>
      <c r="AA182" s="3" t="s">
        <v>13</v>
      </c>
    </row>
    <row r="183" spans="1:27" x14ac:dyDescent="0.2">
      <c r="A183" s="155" t="s">
        <v>58</v>
      </c>
      <c r="B183" s="66" t="s">
        <v>58</v>
      </c>
      <c r="C183" s="66" t="s">
        <v>58</v>
      </c>
      <c r="D183" s="66" t="s">
        <v>58</v>
      </c>
      <c r="E183" s="66" t="s">
        <v>58</v>
      </c>
      <c r="F183" s="66" t="s">
        <v>58</v>
      </c>
      <c r="G183" s="66" t="s">
        <v>58</v>
      </c>
      <c r="H183" s="66" t="s">
        <v>58</v>
      </c>
      <c r="I183" s="66">
        <v>198</v>
      </c>
      <c r="J183" s="75">
        <v>182</v>
      </c>
      <c r="K183" s="167">
        <f t="shared" si="7"/>
        <v>16</v>
      </c>
      <c r="L183" s="2" t="s">
        <v>626</v>
      </c>
      <c r="M183" s="2" t="s">
        <v>8</v>
      </c>
      <c r="N183" s="66" t="s">
        <v>58</v>
      </c>
      <c r="O183" s="66" t="s">
        <v>58</v>
      </c>
      <c r="P183" s="66" t="s">
        <v>58</v>
      </c>
      <c r="Q183" s="66" t="s">
        <v>58</v>
      </c>
      <c r="R183" s="66" t="s">
        <v>58</v>
      </c>
      <c r="S183" s="66" t="s">
        <v>58</v>
      </c>
      <c r="T183" s="66">
        <v>2.9</v>
      </c>
      <c r="U183" s="66">
        <v>2.6</v>
      </c>
      <c r="V183" s="66">
        <v>2.2999999999999998</v>
      </c>
      <c r="W183" s="66">
        <v>7.9</v>
      </c>
      <c r="X183" s="167">
        <f t="shared" si="8"/>
        <v>5.6000000000000005</v>
      </c>
      <c r="Y183" s="66">
        <v>54</v>
      </c>
      <c r="Z183" s="2" t="s">
        <v>256</v>
      </c>
      <c r="AA183" s="3" t="s">
        <v>154</v>
      </c>
    </row>
    <row r="184" spans="1:27" x14ac:dyDescent="0.2">
      <c r="A184" s="155" t="s">
        <v>58</v>
      </c>
      <c r="B184" s="66" t="s">
        <v>58</v>
      </c>
      <c r="C184" s="66" t="s">
        <v>58</v>
      </c>
      <c r="D184" s="66" t="s">
        <v>58</v>
      </c>
      <c r="E184" s="66" t="s">
        <v>58</v>
      </c>
      <c r="F184" s="66" t="s">
        <v>58</v>
      </c>
      <c r="G184" s="66" t="s">
        <v>58</v>
      </c>
      <c r="H184" s="66" t="s">
        <v>58</v>
      </c>
      <c r="I184" s="66">
        <v>180</v>
      </c>
      <c r="J184" s="66">
        <v>183</v>
      </c>
      <c r="K184" s="165">
        <f t="shared" si="7"/>
        <v>-3</v>
      </c>
      <c r="L184" s="2" t="s">
        <v>511</v>
      </c>
      <c r="M184" s="2" t="s">
        <v>8</v>
      </c>
      <c r="N184" s="66" t="s">
        <v>58</v>
      </c>
      <c r="O184" s="66" t="s">
        <v>58</v>
      </c>
      <c r="P184" s="66" t="s">
        <v>58</v>
      </c>
      <c r="Q184" s="66" t="s">
        <v>58</v>
      </c>
      <c r="R184" s="66" t="s">
        <v>58</v>
      </c>
      <c r="S184" s="66">
        <v>5.9</v>
      </c>
      <c r="T184" s="66">
        <v>8.1999999999999993</v>
      </c>
      <c r="U184" s="66">
        <v>7.2</v>
      </c>
      <c r="V184" s="66">
        <v>6.8</v>
      </c>
      <c r="W184" s="66">
        <v>7.8</v>
      </c>
      <c r="X184" s="167">
        <f t="shared" ref="X184:X201" si="9">W184-V184</f>
        <v>1</v>
      </c>
      <c r="Y184" s="66">
        <v>70</v>
      </c>
      <c r="Z184" s="2" t="s">
        <v>512</v>
      </c>
      <c r="AA184" s="3" t="s">
        <v>13</v>
      </c>
    </row>
    <row r="185" spans="1:27" x14ac:dyDescent="0.2">
      <c r="A185" s="155" t="s">
        <v>58</v>
      </c>
      <c r="B185" s="66" t="s">
        <v>58</v>
      </c>
      <c r="C185" s="66" t="s">
        <v>58</v>
      </c>
      <c r="D185" s="66" t="s">
        <v>58</v>
      </c>
      <c r="E185" s="66" t="s">
        <v>58</v>
      </c>
      <c r="F185" s="66" t="s">
        <v>58</v>
      </c>
      <c r="G185" s="66" t="s">
        <v>58</v>
      </c>
      <c r="H185" s="66" t="s">
        <v>58</v>
      </c>
      <c r="I185" s="66">
        <v>180</v>
      </c>
      <c r="J185" s="75">
        <v>184</v>
      </c>
      <c r="K185" s="165">
        <f t="shared" si="7"/>
        <v>-4</v>
      </c>
      <c r="L185" s="2" t="s">
        <v>627</v>
      </c>
      <c r="M185" s="2" t="s">
        <v>8</v>
      </c>
      <c r="N185" s="67">
        <v>5</v>
      </c>
      <c r="O185" s="67">
        <v>4.5</v>
      </c>
      <c r="P185" s="67">
        <v>3.3</v>
      </c>
      <c r="Q185" s="66">
        <v>3.7</v>
      </c>
      <c r="R185" s="66">
        <v>4.2</v>
      </c>
      <c r="S185" s="66">
        <v>3.8</v>
      </c>
      <c r="T185" s="66">
        <v>4.0999999999999996</v>
      </c>
      <c r="U185" s="66">
        <v>5.8</v>
      </c>
      <c r="V185" s="66">
        <v>6.8</v>
      </c>
      <c r="W185" s="66">
        <v>7.7</v>
      </c>
      <c r="X185" s="167">
        <f t="shared" si="9"/>
        <v>0.90000000000000036</v>
      </c>
      <c r="Y185" s="66">
        <v>57</v>
      </c>
      <c r="Z185" s="2" t="s">
        <v>256</v>
      </c>
      <c r="AA185" s="3" t="s">
        <v>154</v>
      </c>
    </row>
    <row r="186" spans="1:27" x14ac:dyDescent="0.2">
      <c r="A186" s="107">
        <v>97</v>
      </c>
      <c r="B186" s="75">
        <v>116</v>
      </c>
      <c r="C186" s="75">
        <v>150</v>
      </c>
      <c r="D186" s="75">
        <v>191</v>
      </c>
      <c r="E186" s="75">
        <v>142</v>
      </c>
      <c r="F186" s="75">
        <v>196</v>
      </c>
      <c r="G186" s="66">
        <v>133</v>
      </c>
      <c r="H186" s="66">
        <v>127</v>
      </c>
      <c r="I186" s="66">
        <v>122</v>
      </c>
      <c r="J186" s="66">
        <v>192</v>
      </c>
      <c r="K186" s="165">
        <f t="shared" si="7"/>
        <v>-70</v>
      </c>
      <c r="L186" s="2" t="s">
        <v>197</v>
      </c>
      <c r="M186" s="2" t="s">
        <v>8</v>
      </c>
      <c r="N186" s="66">
        <v>9.1999999999999993</v>
      </c>
      <c r="O186" s="66">
        <v>8</v>
      </c>
      <c r="P186" s="66">
        <v>7.9</v>
      </c>
      <c r="Q186" s="66">
        <v>7</v>
      </c>
      <c r="R186" s="66">
        <v>9</v>
      </c>
      <c r="S186" s="66">
        <v>6.1</v>
      </c>
      <c r="T186" s="66">
        <v>9.5</v>
      </c>
      <c r="U186" s="66">
        <v>11.8</v>
      </c>
      <c r="V186" s="66">
        <v>11.1</v>
      </c>
      <c r="W186" s="66">
        <v>7.6</v>
      </c>
      <c r="X186" s="165">
        <f t="shared" si="9"/>
        <v>-3.5</v>
      </c>
      <c r="Y186" s="66">
        <v>52</v>
      </c>
      <c r="Z186" s="2" t="s">
        <v>198</v>
      </c>
      <c r="AA186" s="3" t="s">
        <v>45</v>
      </c>
    </row>
    <row r="187" spans="1:27" x14ac:dyDescent="0.2">
      <c r="A187" s="107">
        <v>145</v>
      </c>
      <c r="B187" s="75">
        <v>157</v>
      </c>
      <c r="C187" s="75">
        <v>198</v>
      </c>
      <c r="D187" s="75">
        <v>168</v>
      </c>
      <c r="E187" s="75">
        <v>156</v>
      </c>
      <c r="F187" s="75">
        <v>108</v>
      </c>
      <c r="G187" s="66">
        <v>105</v>
      </c>
      <c r="H187" s="66">
        <v>108</v>
      </c>
      <c r="I187" s="66">
        <v>144</v>
      </c>
      <c r="J187" s="66">
        <v>192</v>
      </c>
      <c r="K187" s="165">
        <f t="shared" si="7"/>
        <v>-48</v>
      </c>
      <c r="L187" s="2" t="s">
        <v>251</v>
      </c>
      <c r="M187" s="2" t="s">
        <v>35</v>
      </c>
      <c r="N187" s="66">
        <v>6.7</v>
      </c>
      <c r="O187" s="66">
        <v>6.3</v>
      </c>
      <c r="P187" s="66">
        <v>6</v>
      </c>
      <c r="Q187" s="66">
        <v>7.7</v>
      </c>
      <c r="R187" s="66">
        <v>8.5</v>
      </c>
      <c r="S187" s="66">
        <v>9.6999999999999993</v>
      </c>
      <c r="T187" s="66">
        <v>12.2</v>
      </c>
      <c r="U187" s="66">
        <v>13</v>
      </c>
      <c r="V187" s="66">
        <v>9.3000000000000007</v>
      </c>
      <c r="W187" s="66">
        <v>7.6</v>
      </c>
      <c r="X187" s="165">
        <f t="shared" si="9"/>
        <v>-1.7000000000000011</v>
      </c>
      <c r="Y187" s="66">
        <v>69</v>
      </c>
      <c r="Z187" s="2" t="s">
        <v>72</v>
      </c>
      <c r="AA187" s="3" t="s">
        <v>13</v>
      </c>
    </row>
    <row r="188" spans="1:27" x14ac:dyDescent="0.2">
      <c r="A188" s="107">
        <v>145</v>
      </c>
      <c r="B188" s="75">
        <v>157</v>
      </c>
      <c r="C188" s="75">
        <v>198</v>
      </c>
      <c r="D188" s="75">
        <v>168</v>
      </c>
      <c r="E188" s="75">
        <v>156</v>
      </c>
      <c r="F188" s="75">
        <v>108</v>
      </c>
      <c r="G188" s="66">
        <v>105</v>
      </c>
      <c r="H188" s="66">
        <v>108</v>
      </c>
      <c r="I188" s="66">
        <v>144</v>
      </c>
      <c r="J188" s="66">
        <v>192</v>
      </c>
      <c r="K188" s="165">
        <f t="shared" si="7"/>
        <v>-48</v>
      </c>
      <c r="L188" s="2" t="s">
        <v>252</v>
      </c>
      <c r="M188" s="2" t="s">
        <v>8</v>
      </c>
      <c r="N188" s="66">
        <v>6.7</v>
      </c>
      <c r="O188" s="66">
        <v>6.3</v>
      </c>
      <c r="P188" s="66">
        <v>6</v>
      </c>
      <c r="Q188" s="66">
        <v>7.7</v>
      </c>
      <c r="R188" s="66">
        <v>8.5</v>
      </c>
      <c r="S188" s="66">
        <v>9.6999999999999993</v>
      </c>
      <c r="T188" s="66">
        <v>12.2</v>
      </c>
      <c r="U188" s="66">
        <v>13</v>
      </c>
      <c r="V188" s="66">
        <v>9.3000000000000007</v>
      </c>
      <c r="W188" s="66">
        <v>7.6</v>
      </c>
      <c r="X188" s="165">
        <f t="shared" si="9"/>
        <v>-1.7000000000000011</v>
      </c>
      <c r="Y188" s="66">
        <v>72</v>
      </c>
      <c r="Z188" s="2" t="s">
        <v>72</v>
      </c>
      <c r="AA188" s="3" t="s">
        <v>13</v>
      </c>
    </row>
    <row r="189" spans="1:27" x14ac:dyDescent="0.2">
      <c r="A189" s="107">
        <v>108</v>
      </c>
      <c r="B189" s="75">
        <v>118</v>
      </c>
      <c r="C189" s="75">
        <v>138</v>
      </c>
      <c r="D189" s="75">
        <v>160</v>
      </c>
      <c r="E189" s="75">
        <v>172</v>
      </c>
      <c r="F189" s="75">
        <v>151</v>
      </c>
      <c r="G189" s="66">
        <v>186</v>
      </c>
      <c r="H189" s="66">
        <v>167</v>
      </c>
      <c r="I189" s="66">
        <v>156</v>
      </c>
      <c r="J189" s="66">
        <v>192</v>
      </c>
      <c r="K189" s="165">
        <f t="shared" si="7"/>
        <v>-36</v>
      </c>
      <c r="L189" s="2" t="s">
        <v>199</v>
      </c>
      <c r="M189" s="2" t="s">
        <v>8</v>
      </c>
      <c r="N189" s="66">
        <v>8.4</v>
      </c>
      <c r="O189" s="66">
        <v>7.8</v>
      </c>
      <c r="P189" s="66">
        <v>8.1999999999999993</v>
      </c>
      <c r="Q189" s="66">
        <v>8.3000000000000007</v>
      </c>
      <c r="R189" s="66">
        <v>7.7</v>
      </c>
      <c r="S189" s="66">
        <v>7.6</v>
      </c>
      <c r="T189" s="66">
        <v>7.4</v>
      </c>
      <c r="U189" s="66">
        <v>9.1999999999999993</v>
      </c>
      <c r="V189" s="66">
        <v>8.4</v>
      </c>
      <c r="W189" s="66">
        <v>7.6</v>
      </c>
      <c r="X189" s="165">
        <f t="shared" si="9"/>
        <v>-0.80000000000000071</v>
      </c>
      <c r="Y189" s="66">
        <v>90</v>
      </c>
      <c r="Z189" s="2" t="s">
        <v>63</v>
      </c>
      <c r="AA189" s="3" t="s">
        <v>33</v>
      </c>
    </row>
    <row r="190" spans="1:27" x14ac:dyDescent="0.2">
      <c r="A190" s="108" t="s">
        <v>58</v>
      </c>
      <c r="B190" s="103">
        <v>184</v>
      </c>
      <c r="C190" s="103">
        <v>198</v>
      </c>
      <c r="D190" s="103">
        <v>227</v>
      </c>
      <c r="E190" s="103" t="s">
        <v>58</v>
      </c>
      <c r="F190" s="75">
        <v>210</v>
      </c>
      <c r="G190" s="66">
        <v>190</v>
      </c>
      <c r="H190" s="66">
        <v>190</v>
      </c>
      <c r="I190" s="66">
        <v>163</v>
      </c>
      <c r="J190" s="75">
        <v>192</v>
      </c>
      <c r="K190" s="165">
        <f t="shared" si="7"/>
        <v>-29</v>
      </c>
      <c r="L190" s="2" t="s">
        <v>289</v>
      </c>
      <c r="M190" s="2" t="s">
        <v>8</v>
      </c>
      <c r="N190" s="103" t="s">
        <v>58</v>
      </c>
      <c r="O190" s="103">
        <v>5.5</v>
      </c>
      <c r="P190" s="66">
        <v>6</v>
      </c>
      <c r="Q190" s="66">
        <v>6.1</v>
      </c>
      <c r="R190" s="66">
        <v>6.9</v>
      </c>
      <c r="S190" s="66">
        <v>6.5</v>
      </c>
      <c r="T190" s="66">
        <v>7.2</v>
      </c>
      <c r="U190" s="66">
        <v>8</v>
      </c>
      <c r="V190" s="66">
        <v>7.8</v>
      </c>
      <c r="W190" s="66">
        <v>7.6</v>
      </c>
      <c r="X190" s="165">
        <f t="shared" si="9"/>
        <v>-0.20000000000000018</v>
      </c>
      <c r="Y190" s="66">
        <v>77</v>
      </c>
      <c r="Z190" s="2" t="s">
        <v>629</v>
      </c>
      <c r="AA190" s="3" t="s">
        <v>13</v>
      </c>
    </row>
    <row r="191" spans="1:27" x14ac:dyDescent="0.2">
      <c r="A191" s="155" t="s">
        <v>58</v>
      </c>
      <c r="B191" s="66" t="s">
        <v>58</v>
      </c>
      <c r="C191" s="66" t="s">
        <v>58</v>
      </c>
      <c r="D191" s="66" t="s">
        <v>58</v>
      </c>
      <c r="E191" s="66" t="s">
        <v>58</v>
      </c>
      <c r="F191" s="66" t="s">
        <v>58</v>
      </c>
      <c r="G191" s="66" t="s">
        <v>58</v>
      </c>
      <c r="H191" s="66" t="s">
        <v>58</v>
      </c>
      <c r="I191" s="66">
        <v>165</v>
      </c>
      <c r="J191" s="66">
        <v>192</v>
      </c>
      <c r="K191" s="165">
        <f t="shared" si="7"/>
        <v>-27</v>
      </c>
      <c r="L191" s="2" t="s">
        <v>465</v>
      </c>
      <c r="M191" s="2" t="s">
        <v>8</v>
      </c>
      <c r="N191" s="75" t="s">
        <v>58</v>
      </c>
      <c r="O191" s="75">
        <v>3.1</v>
      </c>
      <c r="P191" s="75">
        <v>4.4000000000000004</v>
      </c>
      <c r="Q191" s="75">
        <v>5.4</v>
      </c>
      <c r="R191" s="75">
        <v>6.5</v>
      </c>
      <c r="S191" s="66">
        <v>12</v>
      </c>
      <c r="T191" s="66">
        <v>7.4</v>
      </c>
      <c r="U191" s="66">
        <v>7.6</v>
      </c>
      <c r="V191" s="66">
        <v>7.6</v>
      </c>
      <c r="W191" s="66">
        <v>7.6</v>
      </c>
      <c r="X191" s="66">
        <f t="shared" si="9"/>
        <v>0</v>
      </c>
      <c r="Y191" s="66">
        <v>80</v>
      </c>
      <c r="Z191" s="2" t="s">
        <v>59</v>
      </c>
      <c r="AA191" s="3" t="s">
        <v>13</v>
      </c>
    </row>
    <row r="192" spans="1:27" x14ac:dyDescent="0.2">
      <c r="A192" s="155" t="s">
        <v>58</v>
      </c>
      <c r="B192" s="66" t="s">
        <v>58</v>
      </c>
      <c r="C192" s="66" t="s">
        <v>58</v>
      </c>
      <c r="D192" s="66" t="s">
        <v>58</v>
      </c>
      <c r="E192" s="66" t="s">
        <v>58</v>
      </c>
      <c r="F192" s="66" t="s">
        <v>58</v>
      </c>
      <c r="G192" s="66" t="s">
        <v>58</v>
      </c>
      <c r="H192" s="66" t="s">
        <v>58</v>
      </c>
      <c r="I192" s="66">
        <v>192</v>
      </c>
      <c r="J192" s="66">
        <v>192</v>
      </c>
      <c r="K192" s="66">
        <f t="shared" si="7"/>
        <v>0</v>
      </c>
      <c r="L192" s="2" t="s">
        <v>630</v>
      </c>
      <c r="M192" s="2" t="s">
        <v>8</v>
      </c>
      <c r="N192" s="67">
        <v>1.3</v>
      </c>
      <c r="O192" s="66" t="s">
        <v>58</v>
      </c>
      <c r="P192" s="67">
        <v>1.5</v>
      </c>
      <c r="Q192" s="66">
        <v>2.2000000000000002</v>
      </c>
      <c r="R192" s="66">
        <v>1.7</v>
      </c>
      <c r="S192" s="66">
        <v>1.8</v>
      </c>
      <c r="T192" s="66">
        <v>2.2999999999999998</v>
      </c>
      <c r="U192" s="66">
        <v>3.6</v>
      </c>
      <c r="V192" s="66">
        <v>4.9000000000000004</v>
      </c>
      <c r="W192" s="66">
        <v>7.6</v>
      </c>
      <c r="X192" s="167">
        <f t="shared" si="9"/>
        <v>2.6999999999999993</v>
      </c>
      <c r="Y192" s="66">
        <v>67</v>
      </c>
      <c r="Z192" s="2" t="s">
        <v>437</v>
      </c>
      <c r="AA192" s="3" t="s">
        <v>154</v>
      </c>
    </row>
    <row r="193" spans="1:27" x14ac:dyDescent="0.2">
      <c r="A193" s="155" t="s">
        <v>58</v>
      </c>
      <c r="B193" s="66" t="s">
        <v>58</v>
      </c>
      <c r="C193" s="66" t="s">
        <v>58</v>
      </c>
      <c r="D193" s="66" t="s">
        <v>58</v>
      </c>
      <c r="E193" s="66" t="s">
        <v>58</v>
      </c>
      <c r="F193" s="66" t="s">
        <v>58</v>
      </c>
      <c r="G193" s="66" t="s">
        <v>58</v>
      </c>
      <c r="H193" s="66" t="s">
        <v>58</v>
      </c>
      <c r="I193" s="66">
        <v>195</v>
      </c>
      <c r="J193" s="66">
        <v>192</v>
      </c>
      <c r="K193" s="167">
        <f t="shared" si="7"/>
        <v>3</v>
      </c>
      <c r="L193" s="2" t="s">
        <v>628</v>
      </c>
      <c r="M193" s="2" t="s">
        <v>8</v>
      </c>
      <c r="N193" s="66" t="s">
        <v>58</v>
      </c>
      <c r="O193" s="66" t="s">
        <v>58</v>
      </c>
      <c r="P193" s="66" t="s">
        <v>58</v>
      </c>
      <c r="Q193" s="66">
        <v>1.3</v>
      </c>
      <c r="R193" s="66">
        <v>1.7</v>
      </c>
      <c r="S193" s="66">
        <v>2.1</v>
      </c>
      <c r="T193" s="66">
        <v>2.1</v>
      </c>
      <c r="U193" s="66">
        <v>3.5</v>
      </c>
      <c r="V193" s="66">
        <v>4.4000000000000004</v>
      </c>
      <c r="W193" s="66">
        <v>7.6</v>
      </c>
      <c r="X193" s="167">
        <f t="shared" si="9"/>
        <v>3.1999999999999993</v>
      </c>
      <c r="Y193" s="66">
        <v>55</v>
      </c>
      <c r="Z193" s="2" t="s">
        <v>437</v>
      </c>
      <c r="AA193" s="3" t="s">
        <v>154</v>
      </c>
    </row>
    <row r="194" spans="1:27" x14ac:dyDescent="0.2">
      <c r="A194" s="107">
        <v>304</v>
      </c>
      <c r="B194" s="75">
        <v>358</v>
      </c>
      <c r="C194" s="75">
        <v>262</v>
      </c>
      <c r="D194" s="75">
        <v>227</v>
      </c>
      <c r="E194" s="103">
        <v>174</v>
      </c>
      <c r="F194" s="103">
        <v>159</v>
      </c>
      <c r="G194" s="42">
        <v>149</v>
      </c>
      <c r="H194" s="42">
        <v>158</v>
      </c>
      <c r="I194" s="66">
        <v>106</v>
      </c>
      <c r="J194" s="66">
        <v>195</v>
      </c>
      <c r="K194" s="165">
        <f t="shared" si="7"/>
        <v>-89</v>
      </c>
      <c r="L194" s="15" t="s">
        <v>436</v>
      </c>
      <c r="M194" s="15" t="s">
        <v>8</v>
      </c>
      <c r="N194" s="67">
        <v>3.6</v>
      </c>
      <c r="O194" s="67">
        <v>3.2</v>
      </c>
      <c r="P194" s="67">
        <v>4.8</v>
      </c>
      <c r="Q194" s="67">
        <v>6.1</v>
      </c>
      <c r="R194" s="42">
        <v>7.6</v>
      </c>
      <c r="S194" s="42">
        <v>7.3</v>
      </c>
      <c r="T194" s="42">
        <v>8.8000000000000007</v>
      </c>
      <c r="U194" s="42">
        <v>9.6</v>
      </c>
      <c r="V194" s="42">
        <v>12.4</v>
      </c>
      <c r="W194" s="42">
        <v>7.5</v>
      </c>
      <c r="X194" s="165">
        <f t="shared" si="9"/>
        <v>-4.9000000000000004</v>
      </c>
      <c r="Y194" s="66">
        <v>81</v>
      </c>
      <c r="Z194" s="15" t="s">
        <v>437</v>
      </c>
      <c r="AA194" s="60" t="s">
        <v>13</v>
      </c>
    </row>
    <row r="195" spans="1:27" x14ac:dyDescent="0.2">
      <c r="A195" s="156" t="s">
        <v>58</v>
      </c>
      <c r="B195" s="67" t="s">
        <v>58</v>
      </c>
      <c r="C195" s="67" t="s">
        <v>58</v>
      </c>
      <c r="D195" s="67" t="s">
        <v>58</v>
      </c>
      <c r="E195" s="67" t="s">
        <v>58</v>
      </c>
      <c r="F195" s="67" t="s">
        <v>58</v>
      </c>
      <c r="G195" s="66" t="s">
        <v>158</v>
      </c>
      <c r="H195" s="66">
        <v>198</v>
      </c>
      <c r="I195" s="66">
        <v>112</v>
      </c>
      <c r="J195" s="66">
        <v>195</v>
      </c>
      <c r="K195" s="165">
        <f t="shared" ref="K195:K201" si="10">I195-J195</f>
        <v>-83</v>
      </c>
      <c r="L195" s="2" t="s">
        <v>559</v>
      </c>
      <c r="M195" s="2" t="s">
        <v>8</v>
      </c>
      <c r="N195" s="66" t="s">
        <v>58</v>
      </c>
      <c r="O195" s="66" t="s">
        <v>58</v>
      </c>
      <c r="P195" s="66" t="s">
        <v>58</v>
      </c>
      <c r="Q195" s="66">
        <v>7.7</v>
      </c>
      <c r="R195" s="66">
        <v>7.4</v>
      </c>
      <c r="S195" s="66">
        <v>4.4000000000000004</v>
      </c>
      <c r="T195" s="66">
        <v>6.7</v>
      </c>
      <c r="U195" s="66">
        <v>7.8</v>
      </c>
      <c r="V195" s="66">
        <v>11.8</v>
      </c>
      <c r="W195" s="66">
        <v>7.5</v>
      </c>
      <c r="X195" s="165">
        <f t="shared" si="9"/>
        <v>-4.3000000000000007</v>
      </c>
      <c r="Y195" s="66">
        <v>79</v>
      </c>
      <c r="Z195" s="2" t="s">
        <v>12</v>
      </c>
      <c r="AA195" s="3" t="s">
        <v>33</v>
      </c>
    </row>
    <row r="196" spans="1:27" x14ac:dyDescent="0.2">
      <c r="A196" s="107" t="s">
        <v>58</v>
      </c>
      <c r="B196" s="75">
        <v>173</v>
      </c>
      <c r="C196" s="75">
        <v>198</v>
      </c>
      <c r="D196" s="75">
        <v>191</v>
      </c>
      <c r="E196" s="75">
        <v>156</v>
      </c>
      <c r="F196" s="75">
        <v>135</v>
      </c>
      <c r="G196" s="66">
        <v>145</v>
      </c>
      <c r="H196" s="66">
        <v>162</v>
      </c>
      <c r="I196" s="66">
        <v>141</v>
      </c>
      <c r="J196" s="75">
        <v>195</v>
      </c>
      <c r="K196" s="165">
        <f t="shared" si="10"/>
        <v>-54</v>
      </c>
      <c r="L196" s="2" t="s">
        <v>277</v>
      </c>
      <c r="M196" s="2" t="s">
        <v>8</v>
      </c>
      <c r="N196" s="66" t="s">
        <v>58</v>
      </c>
      <c r="O196" s="66">
        <v>5.8</v>
      </c>
      <c r="P196" s="66">
        <v>6</v>
      </c>
      <c r="Q196" s="66">
        <v>7</v>
      </c>
      <c r="R196" s="66">
        <v>8.5</v>
      </c>
      <c r="S196" s="66">
        <v>8.4</v>
      </c>
      <c r="T196" s="66">
        <v>9</v>
      </c>
      <c r="U196" s="66">
        <v>9.4</v>
      </c>
      <c r="V196" s="66">
        <v>9.4</v>
      </c>
      <c r="W196" s="66">
        <v>7.5</v>
      </c>
      <c r="X196" s="165">
        <f t="shared" si="9"/>
        <v>-1.9000000000000004</v>
      </c>
      <c r="Y196" s="66">
        <v>69</v>
      </c>
      <c r="Z196" s="2" t="s">
        <v>133</v>
      </c>
      <c r="AA196" s="3" t="s">
        <v>259</v>
      </c>
    </row>
    <row r="197" spans="1:27" x14ac:dyDescent="0.2">
      <c r="A197" s="107">
        <v>6</v>
      </c>
      <c r="B197" s="75">
        <v>21</v>
      </c>
      <c r="C197" s="75">
        <v>41</v>
      </c>
      <c r="D197" s="75">
        <v>52</v>
      </c>
      <c r="E197" s="75">
        <v>82</v>
      </c>
      <c r="F197" s="75">
        <v>135</v>
      </c>
      <c r="G197" s="66">
        <v>56</v>
      </c>
      <c r="H197" s="66">
        <v>62</v>
      </c>
      <c r="I197" s="66">
        <v>92</v>
      </c>
      <c r="J197" s="66">
        <v>199</v>
      </c>
      <c r="K197" s="165">
        <f t="shared" si="10"/>
        <v>-107</v>
      </c>
      <c r="L197" s="2" t="s">
        <v>48</v>
      </c>
      <c r="M197" s="2" t="s">
        <v>8</v>
      </c>
      <c r="N197" s="66">
        <v>31.1</v>
      </c>
      <c r="O197" s="66">
        <v>20.7</v>
      </c>
      <c r="P197" s="66">
        <v>16.5</v>
      </c>
      <c r="Q197" s="66">
        <v>16.7</v>
      </c>
      <c r="R197" s="66">
        <v>13.5</v>
      </c>
      <c r="S197" s="66">
        <v>8.4</v>
      </c>
      <c r="T197" s="66">
        <v>16.399999999999999</v>
      </c>
      <c r="U197" s="66">
        <v>18.5</v>
      </c>
      <c r="V197" s="66">
        <v>13.6</v>
      </c>
      <c r="W197" s="66">
        <v>7.4</v>
      </c>
      <c r="X197" s="165">
        <f t="shared" si="9"/>
        <v>-6.1999999999999993</v>
      </c>
      <c r="Y197" s="66">
        <v>69</v>
      </c>
      <c r="Z197" s="2" t="s">
        <v>49</v>
      </c>
      <c r="AA197" s="3" t="s">
        <v>45</v>
      </c>
    </row>
    <row r="198" spans="1:27" x14ac:dyDescent="0.2">
      <c r="A198" s="155" t="s">
        <v>58</v>
      </c>
      <c r="B198" s="66" t="s">
        <v>58</v>
      </c>
      <c r="C198" s="66" t="s">
        <v>58</v>
      </c>
      <c r="D198" s="66" t="s">
        <v>58</v>
      </c>
      <c r="E198" s="66" t="s">
        <v>58</v>
      </c>
      <c r="F198" s="66" t="s">
        <v>58</v>
      </c>
      <c r="G198" s="66" t="s">
        <v>58</v>
      </c>
      <c r="H198" s="66" t="s">
        <v>58</v>
      </c>
      <c r="I198" s="66">
        <v>166</v>
      </c>
      <c r="J198" s="75">
        <v>199</v>
      </c>
      <c r="K198" s="165">
        <f t="shared" si="10"/>
        <v>-33</v>
      </c>
      <c r="L198" s="2" t="s">
        <v>534</v>
      </c>
      <c r="M198" s="2" t="s">
        <v>8</v>
      </c>
      <c r="N198" s="67">
        <v>7</v>
      </c>
      <c r="O198" s="67">
        <v>6.8</v>
      </c>
      <c r="P198" s="67">
        <v>6.5</v>
      </c>
      <c r="Q198" s="66">
        <v>6.7</v>
      </c>
      <c r="R198" s="66">
        <v>6.7</v>
      </c>
      <c r="S198" s="66">
        <v>6.6</v>
      </c>
      <c r="T198" s="66">
        <v>7</v>
      </c>
      <c r="U198" s="66">
        <v>7.7</v>
      </c>
      <c r="V198" s="66">
        <v>7.3</v>
      </c>
      <c r="W198" s="66">
        <v>7.4</v>
      </c>
      <c r="X198" s="167">
        <f t="shared" si="9"/>
        <v>0.10000000000000053</v>
      </c>
      <c r="Y198" s="66">
        <v>75</v>
      </c>
      <c r="Z198" s="2" t="s">
        <v>355</v>
      </c>
      <c r="AA198" s="3" t="s">
        <v>228</v>
      </c>
    </row>
    <row r="199" spans="1:27" x14ac:dyDescent="0.2">
      <c r="A199" s="155" t="s">
        <v>58</v>
      </c>
      <c r="B199" s="66" t="s">
        <v>58</v>
      </c>
      <c r="C199" s="66" t="s">
        <v>58</v>
      </c>
      <c r="D199" s="66" t="s">
        <v>58</v>
      </c>
      <c r="E199" s="66" t="s">
        <v>58</v>
      </c>
      <c r="F199" s="66" t="s">
        <v>58</v>
      </c>
      <c r="G199" s="66" t="s">
        <v>58</v>
      </c>
      <c r="H199" s="66" t="s">
        <v>58</v>
      </c>
      <c r="I199" s="66">
        <v>173</v>
      </c>
      <c r="J199" s="75">
        <v>199</v>
      </c>
      <c r="K199" s="165">
        <f t="shared" si="10"/>
        <v>-26</v>
      </c>
      <c r="L199" s="2" t="s">
        <v>631</v>
      </c>
      <c r="M199" s="2" t="s">
        <v>8</v>
      </c>
      <c r="N199" s="66" t="s">
        <v>58</v>
      </c>
      <c r="O199" s="66" t="s">
        <v>58</v>
      </c>
      <c r="P199" s="66" t="s">
        <v>58</v>
      </c>
      <c r="Q199" s="66" t="s">
        <v>58</v>
      </c>
      <c r="R199" s="66" t="s">
        <v>58</v>
      </c>
      <c r="S199" s="66">
        <v>6.3</v>
      </c>
      <c r="T199" s="66">
        <v>6.6</v>
      </c>
      <c r="U199" s="66">
        <v>6.6</v>
      </c>
      <c r="V199" s="66">
        <v>6.9</v>
      </c>
      <c r="W199" s="66">
        <v>7.4</v>
      </c>
      <c r="X199" s="167">
        <f t="shared" si="9"/>
        <v>0.5</v>
      </c>
      <c r="Y199" s="66">
        <v>64</v>
      </c>
      <c r="Z199" s="2" t="s">
        <v>462</v>
      </c>
      <c r="AA199" s="3" t="s">
        <v>13</v>
      </c>
    </row>
    <row r="200" spans="1:27" x14ac:dyDescent="0.2">
      <c r="A200" s="155" t="s">
        <v>58</v>
      </c>
      <c r="B200" s="66" t="s">
        <v>58</v>
      </c>
      <c r="C200" s="66" t="s">
        <v>58</v>
      </c>
      <c r="D200" s="66" t="s">
        <v>58</v>
      </c>
      <c r="E200" s="66" t="s">
        <v>58</v>
      </c>
      <c r="F200" s="66" t="s">
        <v>58</v>
      </c>
      <c r="G200" s="66" t="s">
        <v>58</v>
      </c>
      <c r="H200" s="66" t="s">
        <v>58</v>
      </c>
      <c r="I200" s="66">
        <v>191</v>
      </c>
      <c r="J200" s="66">
        <v>199</v>
      </c>
      <c r="K200" s="165">
        <f t="shared" si="10"/>
        <v>-8</v>
      </c>
      <c r="L200" s="2" t="s">
        <v>632</v>
      </c>
      <c r="M200" s="2" t="s">
        <v>8</v>
      </c>
      <c r="N200" s="67">
        <v>1.8</v>
      </c>
      <c r="O200" s="67">
        <v>1.5</v>
      </c>
      <c r="P200" s="67">
        <v>2.4</v>
      </c>
      <c r="Q200" s="66">
        <v>3.7</v>
      </c>
      <c r="R200" s="66">
        <v>3.9</v>
      </c>
      <c r="S200" s="66">
        <v>3.8</v>
      </c>
      <c r="T200" s="66">
        <v>3.8</v>
      </c>
      <c r="U200" s="66">
        <v>4.7</v>
      </c>
      <c r="V200" s="66">
        <v>5.4</v>
      </c>
      <c r="W200" s="66">
        <v>7.4</v>
      </c>
      <c r="X200" s="167">
        <f t="shared" si="9"/>
        <v>2</v>
      </c>
      <c r="Y200" s="66">
        <v>73</v>
      </c>
      <c r="Z200" s="2" t="s">
        <v>195</v>
      </c>
      <c r="AA200" s="3" t="s">
        <v>266</v>
      </c>
    </row>
    <row r="201" spans="1:27" ht="13.5" thickBot="1" x14ac:dyDescent="0.25">
      <c r="A201" s="164" t="s">
        <v>58</v>
      </c>
      <c r="B201" s="69" t="s">
        <v>58</v>
      </c>
      <c r="C201" s="69" t="s">
        <v>58</v>
      </c>
      <c r="D201" s="69" t="s">
        <v>58</v>
      </c>
      <c r="E201" s="69" t="s">
        <v>58</v>
      </c>
      <c r="F201" s="69" t="s">
        <v>58</v>
      </c>
      <c r="G201" s="69" t="s">
        <v>58</v>
      </c>
      <c r="H201" s="69" t="s">
        <v>58</v>
      </c>
      <c r="I201" s="69">
        <v>173</v>
      </c>
      <c r="J201" s="104">
        <v>200</v>
      </c>
      <c r="K201" s="166">
        <f t="shared" si="10"/>
        <v>-27</v>
      </c>
      <c r="L201" s="78" t="s">
        <v>633</v>
      </c>
      <c r="M201" s="78" t="s">
        <v>8</v>
      </c>
      <c r="N201" s="163" t="s">
        <v>58</v>
      </c>
      <c r="O201" s="163" t="s">
        <v>58</v>
      </c>
      <c r="P201" s="163" t="s">
        <v>58</v>
      </c>
      <c r="Q201" s="69" t="s">
        <v>58</v>
      </c>
      <c r="R201" s="69" t="s">
        <v>58</v>
      </c>
      <c r="S201" s="69">
        <v>4.0999999999999996</v>
      </c>
      <c r="T201" s="69">
        <v>5.2</v>
      </c>
      <c r="U201" s="69">
        <v>7.1</v>
      </c>
      <c r="V201" s="69">
        <v>6.9</v>
      </c>
      <c r="W201" s="69">
        <v>7.3</v>
      </c>
      <c r="X201" s="169">
        <f t="shared" si="9"/>
        <v>0.39999999999999947</v>
      </c>
      <c r="Y201" s="69">
        <v>69</v>
      </c>
      <c r="Z201" s="78" t="s">
        <v>63</v>
      </c>
      <c r="AA201" s="79" t="s">
        <v>13</v>
      </c>
    </row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66" spans="1:25" s="45" customFormat="1" x14ac:dyDescent="0.2">
      <c r="A266" s="68"/>
      <c r="B266" s="68"/>
      <c r="C266" s="68"/>
      <c r="D266" s="68"/>
      <c r="E266" s="68"/>
      <c r="F266" s="68"/>
      <c r="G266" s="68"/>
      <c r="H266" s="68"/>
      <c r="I266" s="68"/>
      <c r="J266" s="68"/>
      <c r="K266" s="68"/>
      <c r="N266" s="68"/>
      <c r="O266" s="68"/>
      <c r="P266" s="68"/>
      <c r="Q266" s="68"/>
      <c r="R266" s="68"/>
      <c r="S266" s="68"/>
      <c r="T266" s="68"/>
      <c r="U266" s="68"/>
      <c r="V266" s="68"/>
      <c r="W266" s="68"/>
      <c r="X266" s="68"/>
      <c r="Y266" s="68"/>
    </row>
    <row r="307" spans="11:11" x14ac:dyDescent="0.2">
      <c r="K307" s="70"/>
    </row>
    <row r="308" spans="11:11" x14ac:dyDescent="0.2">
      <c r="K308" s="70"/>
    </row>
    <row r="309" spans="11:11" x14ac:dyDescent="0.2">
      <c r="K309" s="71"/>
    </row>
  </sheetData>
  <autoFilter ref="A1:AA234">
    <sortState ref="A2:AA234">
      <sortCondition descending="1" ref="W1:W234"/>
    </sortState>
  </autoFilter>
  <sortState ref="A2:X201">
    <sortCondition ref="G2:G201"/>
    <sortCondition ref="L2:L201"/>
  </sortState>
  <phoneticPr fontId="4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360"/>
  <sheetViews>
    <sheetView workbookViewId="0">
      <pane ySplit="1" topLeftCell="A2" activePane="bottomLeft" state="frozen"/>
      <selection pane="bottomLeft" activeCell="B55" sqref="B55"/>
    </sheetView>
  </sheetViews>
  <sheetFormatPr defaultRowHeight="15" customHeight="1" x14ac:dyDescent="0.25"/>
  <cols>
    <col min="1" max="1" width="5.85546875" style="178" customWidth="1"/>
    <col min="2" max="2" width="30.5703125" style="177" customWidth="1"/>
    <col min="3" max="4" width="15" style="177" customWidth="1"/>
    <col min="5" max="5" width="28" style="177" customWidth="1"/>
    <col min="6" max="6" width="20" style="177" customWidth="1"/>
    <col min="7" max="16384" width="9.140625" style="176"/>
  </cols>
  <sheetData>
    <row r="1" spans="1:6" ht="15" customHeight="1" thickBot="1" x14ac:dyDescent="0.3">
      <c r="A1" s="187" t="s">
        <v>3895</v>
      </c>
      <c r="B1" s="186" t="s">
        <v>3894</v>
      </c>
      <c r="C1" s="186" t="s">
        <v>3893</v>
      </c>
      <c r="D1" s="186" t="s">
        <v>4</v>
      </c>
      <c r="E1" s="186" t="s">
        <v>3892</v>
      </c>
      <c r="F1" s="185" t="s">
        <v>521</v>
      </c>
    </row>
    <row r="2" spans="1:6" ht="15" customHeight="1" x14ac:dyDescent="0.25">
      <c r="A2" s="189">
        <v>1</v>
      </c>
      <c r="B2" s="183" t="s">
        <v>3891</v>
      </c>
      <c r="C2" s="183">
        <v>185.2</v>
      </c>
      <c r="D2" s="183">
        <v>56</v>
      </c>
      <c r="E2" s="183" t="s">
        <v>3868</v>
      </c>
      <c r="F2" s="182" t="s">
        <v>658</v>
      </c>
    </row>
    <row r="3" spans="1:6" ht="15" customHeight="1" x14ac:dyDescent="0.25">
      <c r="A3" s="184">
        <v>2</v>
      </c>
      <c r="B3" s="183" t="s">
        <v>3890</v>
      </c>
      <c r="C3" s="183">
        <v>147</v>
      </c>
      <c r="D3" s="183">
        <v>49</v>
      </c>
      <c r="E3" s="183" t="s">
        <v>3889</v>
      </c>
      <c r="F3" s="182" t="s">
        <v>658</v>
      </c>
    </row>
    <row r="4" spans="1:6" ht="15" customHeight="1" x14ac:dyDescent="0.25">
      <c r="A4" s="184">
        <v>3</v>
      </c>
      <c r="B4" s="183" t="s">
        <v>3888</v>
      </c>
      <c r="C4" s="183">
        <v>146.1</v>
      </c>
      <c r="D4" s="183">
        <v>71</v>
      </c>
      <c r="E4" s="183" t="s">
        <v>373</v>
      </c>
      <c r="F4" s="182" t="s">
        <v>842</v>
      </c>
    </row>
    <row r="5" spans="1:6" ht="15" customHeight="1" x14ac:dyDescent="0.25">
      <c r="A5" s="184">
        <v>4</v>
      </c>
      <c r="B5" s="183" t="s">
        <v>3887</v>
      </c>
      <c r="C5" s="183">
        <v>120.1</v>
      </c>
      <c r="D5" s="183">
        <v>65</v>
      </c>
      <c r="E5" s="183" t="s">
        <v>3194</v>
      </c>
      <c r="F5" s="182" t="s">
        <v>658</v>
      </c>
    </row>
    <row r="6" spans="1:6" ht="15" customHeight="1" x14ac:dyDescent="0.25">
      <c r="A6" s="184">
        <v>5</v>
      </c>
      <c r="B6" s="183" t="s">
        <v>3886</v>
      </c>
      <c r="C6" s="183">
        <v>98.3</v>
      </c>
      <c r="D6" s="183">
        <v>36</v>
      </c>
      <c r="E6" s="183" t="s">
        <v>75</v>
      </c>
      <c r="F6" s="182" t="s">
        <v>658</v>
      </c>
    </row>
    <row r="7" spans="1:6" ht="15" customHeight="1" x14ac:dyDescent="0.25">
      <c r="A7" s="184">
        <v>6</v>
      </c>
      <c r="B7" s="183" t="s">
        <v>3885</v>
      </c>
      <c r="C7" s="183">
        <v>87.8</v>
      </c>
      <c r="D7" s="183">
        <v>76</v>
      </c>
      <c r="E7" s="183" t="s">
        <v>683</v>
      </c>
      <c r="F7" s="182" t="s">
        <v>658</v>
      </c>
    </row>
    <row r="8" spans="1:6" ht="15" customHeight="1" x14ac:dyDescent="0.25">
      <c r="A8" s="184">
        <v>7</v>
      </c>
      <c r="B8" s="183" t="s">
        <v>3884</v>
      </c>
      <c r="C8" s="183">
        <v>85.6</v>
      </c>
      <c r="D8" s="183">
        <v>90</v>
      </c>
      <c r="E8" s="183" t="s">
        <v>1808</v>
      </c>
      <c r="F8" s="182" t="s">
        <v>658</v>
      </c>
    </row>
    <row r="9" spans="1:6" ht="15" customHeight="1" x14ac:dyDescent="0.25">
      <c r="A9" s="184">
        <v>8</v>
      </c>
      <c r="B9" s="183" t="s">
        <v>3883</v>
      </c>
      <c r="C9" s="183">
        <v>76.599999999999994</v>
      </c>
      <c r="D9" s="183">
        <v>47</v>
      </c>
      <c r="E9" s="183" t="s">
        <v>374</v>
      </c>
      <c r="F9" s="182" t="s">
        <v>658</v>
      </c>
    </row>
    <row r="10" spans="1:6" ht="15" customHeight="1" x14ac:dyDescent="0.25">
      <c r="A10" s="184">
        <v>9</v>
      </c>
      <c r="B10" s="183" t="s">
        <v>3882</v>
      </c>
      <c r="C10" s="183">
        <v>76.5</v>
      </c>
      <c r="D10" s="183">
        <v>63</v>
      </c>
      <c r="E10" s="183" t="s">
        <v>760</v>
      </c>
      <c r="F10" s="182" t="s">
        <v>730</v>
      </c>
    </row>
    <row r="11" spans="1:6" ht="15" customHeight="1" x14ac:dyDescent="0.25">
      <c r="A11" s="184">
        <v>10</v>
      </c>
      <c r="B11" s="183" t="s">
        <v>3881</v>
      </c>
      <c r="C11" s="183">
        <v>75.3</v>
      </c>
      <c r="D11" s="183">
        <v>64</v>
      </c>
      <c r="E11" s="183" t="s">
        <v>3194</v>
      </c>
      <c r="F11" s="182" t="s">
        <v>658</v>
      </c>
    </row>
    <row r="12" spans="1:6" ht="15" customHeight="1" x14ac:dyDescent="0.25">
      <c r="A12" s="184">
        <v>11</v>
      </c>
      <c r="B12" s="183" t="s">
        <v>3880</v>
      </c>
      <c r="C12" s="183">
        <v>74.400000000000006</v>
      </c>
      <c r="D12" s="183">
        <v>47</v>
      </c>
      <c r="E12" s="183" t="s">
        <v>374</v>
      </c>
      <c r="F12" s="182" t="s">
        <v>658</v>
      </c>
    </row>
    <row r="13" spans="1:6" ht="15" customHeight="1" x14ac:dyDescent="0.25">
      <c r="A13" s="184">
        <v>12</v>
      </c>
      <c r="B13" s="183" t="s">
        <v>3879</v>
      </c>
      <c r="C13" s="183">
        <v>73.7</v>
      </c>
      <c r="D13" s="183">
        <v>84</v>
      </c>
      <c r="E13" s="183" t="s">
        <v>20</v>
      </c>
      <c r="F13" s="182" t="s">
        <v>724</v>
      </c>
    </row>
    <row r="14" spans="1:6" ht="15" customHeight="1" x14ac:dyDescent="0.25">
      <c r="A14" s="184">
        <v>13</v>
      </c>
      <c r="B14" s="183" t="s">
        <v>3878</v>
      </c>
      <c r="C14" s="183">
        <v>72.8</v>
      </c>
      <c r="D14" s="183">
        <v>66</v>
      </c>
      <c r="E14" s="183" t="s">
        <v>3877</v>
      </c>
      <c r="F14" s="182" t="s">
        <v>673</v>
      </c>
    </row>
    <row r="15" spans="1:6" ht="15" customHeight="1" x14ac:dyDescent="0.25">
      <c r="A15" s="184">
        <v>14</v>
      </c>
      <c r="B15" s="183" t="s">
        <v>3876</v>
      </c>
      <c r="C15" s="183">
        <v>72.599999999999994</v>
      </c>
      <c r="D15" s="183">
        <v>67</v>
      </c>
      <c r="E15" s="183" t="s">
        <v>3875</v>
      </c>
      <c r="F15" s="182" t="s">
        <v>842</v>
      </c>
    </row>
    <row r="16" spans="1:6" ht="15" customHeight="1" x14ac:dyDescent="0.25">
      <c r="A16" s="184">
        <v>15</v>
      </c>
      <c r="B16" s="183" t="s">
        <v>3874</v>
      </c>
      <c r="C16" s="183">
        <v>67.2</v>
      </c>
      <c r="D16" s="183">
        <v>71</v>
      </c>
      <c r="E16" s="183" t="s">
        <v>3530</v>
      </c>
      <c r="F16" s="182" t="s">
        <v>658</v>
      </c>
    </row>
    <row r="17" spans="1:6" ht="15" customHeight="1" x14ac:dyDescent="0.25">
      <c r="A17" s="184">
        <v>16</v>
      </c>
      <c r="B17" s="183" t="s">
        <v>3873</v>
      </c>
      <c r="C17" s="183">
        <v>66.900000000000006</v>
      </c>
      <c r="D17" s="183">
        <v>72</v>
      </c>
      <c r="E17" s="183" t="s">
        <v>3530</v>
      </c>
      <c r="F17" s="182" t="s">
        <v>658</v>
      </c>
    </row>
    <row r="18" spans="1:6" ht="15" customHeight="1" x14ac:dyDescent="0.25">
      <c r="A18" s="184">
        <v>17</v>
      </c>
      <c r="B18" s="183" t="s">
        <v>3872</v>
      </c>
      <c r="C18" s="183">
        <v>66.599999999999994</v>
      </c>
      <c r="D18" s="183">
        <v>76</v>
      </c>
      <c r="E18" s="183" t="s">
        <v>3530</v>
      </c>
      <c r="F18" s="182" t="s">
        <v>658</v>
      </c>
    </row>
    <row r="19" spans="1:6" ht="15" customHeight="1" x14ac:dyDescent="0.25">
      <c r="A19" s="184">
        <v>18</v>
      </c>
      <c r="B19" s="183" t="s">
        <v>3871</v>
      </c>
      <c r="C19" s="183">
        <v>59.7</v>
      </c>
      <c r="D19" s="183">
        <v>80</v>
      </c>
      <c r="E19" s="183" t="s">
        <v>712</v>
      </c>
      <c r="F19" s="182" t="s">
        <v>887</v>
      </c>
    </row>
    <row r="20" spans="1:6" ht="15" customHeight="1" x14ac:dyDescent="0.25">
      <c r="A20" s="184">
        <v>19</v>
      </c>
      <c r="B20" s="183" t="s">
        <v>3870</v>
      </c>
      <c r="C20" s="183">
        <v>57.3</v>
      </c>
      <c r="D20" s="183">
        <v>56</v>
      </c>
      <c r="E20" s="183" t="s">
        <v>676</v>
      </c>
      <c r="F20" s="182" t="s">
        <v>673</v>
      </c>
    </row>
    <row r="21" spans="1:6" ht="15" customHeight="1" x14ac:dyDescent="0.25">
      <c r="A21" s="184">
        <v>20</v>
      </c>
      <c r="B21" s="183" t="s">
        <v>3869</v>
      </c>
      <c r="C21" s="183">
        <v>56</v>
      </c>
      <c r="D21" s="183">
        <v>50</v>
      </c>
      <c r="E21" s="183" t="s">
        <v>3868</v>
      </c>
      <c r="F21" s="182" t="s">
        <v>658</v>
      </c>
    </row>
    <row r="22" spans="1:6" ht="15" customHeight="1" x14ac:dyDescent="0.25">
      <c r="A22" s="184">
        <v>21</v>
      </c>
      <c r="B22" s="183" t="s">
        <v>3867</v>
      </c>
      <c r="C22" s="183">
        <v>54.9</v>
      </c>
      <c r="D22" s="183">
        <v>78</v>
      </c>
      <c r="E22" s="183" t="s">
        <v>1303</v>
      </c>
      <c r="F22" s="182" t="s">
        <v>658</v>
      </c>
    </row>
    <row r="23" spans="1:6" ht="15" customHeight="1" x14ac:dyDescent="0.25">
      <c r="A23" s="184">
        <v>22</v>
      </c>
      <c r="B23" s="183" t="s">
        <v>3866</v>
      </c>
      <c r="C23" s="183">
        <v>54.6</v>
      </c>
      <c r="D23" s="183">
        <v>49</v>
      </c>
      <c r="E23" s="183" t="s">
        <v>1717</v>
      </c>
      <c r="F23" s="182" t="s">
        <v>673</v>
      </c>
    </row>
    <row r="24" spans="1:6" ht="15" customHeight="1" x14ac:dyDescent="0.25">
      <c r="A24" s="184">
        <v>23</v>
      </c>
      <c r="B24" s="183" t="s">
        <v>3865</v>
      </c>
      <c r="C24" s="183">
        <v>53.8</v>
      </c>
      <c r="D24" s="183">
        <v>40</v>
      </c>
      <c r="E24" s="183" t="s">
        <v>676</v>
      </c>
      <c r="F24" s="182" t="s">
        <v>673</v>
      </c>
    </row>
    <row r="25" spans="1:6" ht="15" customHeight="1" x14ac:dyDescent="0.25">
      <c r="A25" s="184">
        <v>24</v>
      </c>
      <c r="B25" s="183" t="s">
        <v>3864</v>
      </c>
      <c r="C25" s="183">
        <v>53</v>
      </c>
      <c r="D25" s="183">
        <v>82</v>
      </c>
      <c r="E25" s="183" t="s">
        <v>91</v>
      </c>
      <c r="F25" s="182" t="s">
        <v>658</v>
      </c>
    </row>
    <row r="26" spans="1:6" ht="15" customHeight="1" x14ac:dyDescent="0.25">
      <c r="A26" s="184">
        <v>25</v>
      </c>
      <c r="B26" s="183" t="s">
        <v>3862</v>
      </c>
      <c r="C26" s="183">
        <v>44.9</v>
      </c>
      <c r="D26" s="183">
        <v>58</v>
      </c>
      <c r="E26" s="183" t="s">
        <v>3861</v>
      </c>
      <c r="F26" s="182" t="s">
        <v>658</v>
      </c>
    </row>
    <row r="27" spans="1:6" ht="15" customHeight="1" x14ac:dyDescent="0.25">
      <c r="A27" s="184">
        <v>25</v>
      </c>
      <c r="B27" s="183" t="s">
        <v>3863</v>
      </c>
      <c r="C27" s="183">
        <v>44.9</v>
      </c>
      <c r="D27" s="183">
        <v>85</v>
      </c>
      <c r="E27" s="183" t="s">
        <v>3861</v>
      </c>
      <c r="F27" s="182" t="s">
        <v>658</v>
      </c>
    </row>
    <row r="28" spans="1:6" ht="15" customHeight="1" x14ac:dyDescent="0.25">
      <c r="A28" s="184">
        <v>27</v>
      </c>
      <c r="B28" s="183" t="s">
        <v>3860</v>
      </c>
      <c r="C28" s="183">
        <v>44.7</v>
      </c>
      <c r="D28" s="183">
        <v>84</v>
      </c>
      <c r="E28" s="183" t="s">
        <v>1568</v>
      </c>
      <c r="F28" s="182" t="s">
        <v>842</v>
      </c>
    </row>
    <row r="29" spans="1:6" ht="15" customHeight="1" x14ac:dyDescent="0.25">
      <c r="A29" s="184">
        <v>28</v>
      </c>
      <c r="B29" s="183" t="s">
        <v>3859</v>
      </c>
      <c r="C29" s="183">
        <v>43.9</v>
      </c>
      <c r="D29" s="183">
        <v>58</v>
      </c>
      <c r="E29" s="183" t="s">
        <v>3858</v>
      </c>
      <c r="F29" s="182" t="s">
        <v>658</v>
      </c>
    </row>
    <row r="30" spans="1:6" ht="15" customHeight="1" x14ac:dyDescent="0.25">
      <c r="A30" s="184">
        <v>29</v>
      </c>
      <c r="B30" s="183" t="s">
        <v>3857</v>
      </c>
      <c r="C30" s="183">
        <v>42.3</v>
      </c>
      <c r="D30" s="183" t="s">
        <v>720</v>
      </c>
      <c r="E30" s="183" t="s">
        <v>1444</v>
      </c>
      <c r="F30" s="182" t="s">
        <v>735</v>
      </c>
    </row>
    <row r="31" spans="1:6" ht="15" customHeight="1" x14ac:dyDescent="0.25">
      <c r="A31" s="184">
        <v>30</v>
      </c>
      <c r="B31" s="183" t="s">
        <v>3856</v>
      </c>
      <c r="C31" s="183">
        <v>41.5</v>
      </c>
      <c r="D31" s="183">
        <v>71</v>
      </c>
      <c r="E31" s="183" t="s">
        <v>733</v>
      </c>
      <c r="F31" s="182" t="s">
        <v>695</v>
      </c>
    </row>
    <row r="32" spans="1:6" ht="15" customHeight="1" x14ac:dyDescent="0.25">
      <c r="A32" s="184">
        <v>31</v>
      </c>
      <c r="B32" s="183" t="s">
        <v>3855</v>
      </c>
      <c r="C32" s="183">
        <v>41.2</v>
      </c>
      <c r="D32" s="183">
        <v>62</v>
      </c>
      <c r="E32" s="183" t="s">
        <v>725</v>
      </c>
      <c r="F32" s="182" t="s">
        <v>673</v>
      </c>
    </row>
    <row r="33" spans="1:6" ht="15" customHeight="1" x14ac:dyDescent="0.25">
      <c r="A33" s="184">
        <v>32</v>
      </c>
      <c r="B33" s="183" t="s">
        <v>3854</v>
      </c>
      <c r="C33" s="183">
        <v>40.299999999999997</v>
      </c>
      <c r="D33" s="183">
        <v>55</v>
      </c>
      <c r="E33" s="183" t="s">
        <v>3853</v>
      </c>
      <c r="F33" s="182" t="s">
        <v>658</v>
      </c>
    </row>
    <row r="34" spans="1:6" ht="15" customHeight="1" x14ac:dyDescent="0.25">
      <c r="A34" s="184">
        <v>33</v>
      </c>
      <c r="B34" s="183" t="s">
        <v>3852</v>
      </c>
      <c r="C34" s="183">
        <v>39.4</v>
      </c>
      <c r="D34" s="183">
        <v>63</v>
      </c>
      <c r="E34" s="183" t="s">
        <v>959</v>
      </c>
      <c r="F34" s="182" t="s">
        <v>857</v>
      </c>
    </row>
    <row r="35" spans="1:6" ht="15" customHeight="1" x14ac:dyDescent="0.25">
      <c r="A35" s="184">
        <v>34</v>
      </c>
      <c r="B35" s="183" t="s">
        <v>3851</v>
      </c>
      <c r="C35" s="183">
        <v>38.5</v>
      </c>
      <c r="D35" s="183">
        <v>78</v>
      </c>
      <c r="E35" s="183" t="s">
        <v>2071</v>
      </c>
      <c r="F35" s="182" t="s">
        <v>673</v>
      </c>
    </row>
    <row r="36" spans="1:6" ht="15" customHeight="1" x14ac:dyDescent="0.25">
      <c r="A36" s="184">
        <v>35</v>
      </c>
      <c r="B36" s="183" t="s">
        <v>3850</v>
      </c>
      <c r="C36" s="183">
        <v>36.9</v>
      </c>
      <c r="D36" s="183">
        <v>63</v>
      </c>
      <c r="E36" s="183" t="s">
        <v>3611</v>
      </c>
      <c r="F36" s="182" t="s">
        <v>695</v>
      </c>
    </row>
    <row r="37" spans="1:6" ht="15" customHeight="1" x14ac:dyDescent="0.25">
      <c r="A37" s="184">
        <v>36</v>
      </c>
      <c r="B37" s="183" t="s">
        <v>3849</v>
      </c>
      <c r="C37" s="183">
        <v>36.6</v>
      </c>
      <c r="D37" s="183">
        <v>81</v>
      </c>
      <c r="E37" s="183" t="s">
        <v>868</v>
      </c>
      <c r="F37" s="182" t="s">
        <v>735</v>
      </c>
    </row>
    <row r="38" spans="1:6" ht="15" customHeight="1" x14ac:dyDescent="0.25">
      <c r="A38" s="184">
        <v>37</v>
      </c>
      <c r="B38" s="183" t="s">
        <v>3848</v>
      </c>
      <c r="C38" s="183">
        <v>35.200000000000003</v>
      </c>
      <c r="D38" s="183">
        <v>87</v>
      </c>
      <c r="E38" s="183" t="s">
        <v>1691</v>
      </c>
      <c r="F38" s="182" t="s">
        <v>658</v>
      </c>
    </row>
    <row r="39" spans="1:6" ht="15" customHeight="1" x14ac:dyDescent="0.25">
      <c r="A39" s="184">
        <v>38</v>
      </c>
      <c r="B39" s="183" t="s">
        <v>3847</v>
      </c>
      <c r="C39" s="183">
        <v>32.6</v>
      </c>
      <c r="D39" s="183">
        <v>92</v>
      </c>
      <c r="E39" s="183" t="s">
        <v>760</v>
      </c>
      <c r="F39" s="182" t="s">
        <v>787</v>
      </c>
    </row>
    <row r="40" spans="1:6" ht="15" customHeight="1" x14ac:dyDescent="0.25">
      <c r="A40" s="184">
        <v>39</v>
      </c>
      <c r="B40" s="183" t="s">
        <v>3846</v>
      </c>
      <c r="C40" s="183">
        <v>32.5</v>
      </c>
      <c r="D40" s="183" t="s">
        <v>720</v>
      </c>
      <c r="E40" s="183" t="s">
        <v>1128</v>
      </c>
      <c r="F40" s="182" t="s">
        <v>673</v>
      </c>
    </row>
    <row r="41" spans="1:6" ht="15" customHeight="1" x14ac:dyDescent="0.25">
      <c r="A41" s="184">
        <v>40</v>
      </c>
      <c r="B41" s="183" t="s">
        <v>3845</v>
      </c>
      <c r="C41" s="183">
        <v>31.8</v>
      </c>
      <c r="D41" s="183">
        <v>64</v>
      </c>
      <c r="E41" s="183" t="s">
        <v>2439</v>
      </c>
      <c r="F41" s="182" t="s">
        <v>673</v>
      </c>
    </row>
    <row r="42" spans="1:6" ht="15" customHeight="1" x14ac:dyDescent="0.25">
      <c r="A42" s="184">
        <v>41</v>
      </c>
      <c r="B42" s="183" t="s">
        <v>3844</v>
      </c>
      <c r="C42" s="183">
        <v>31.4</v>
      </c>
      <c r="D42" s="183">
        <v>75</v>
      </c>
      <c r="E42" s="183" t="s">
        <v>2848</v>
      </c>
      <c r="F42" s="182" t="s">
        <v>695</v>
      </c>
    </row>
    <row r="43" spans="1:6" ht="15" customHeight="1" x14ac:dyDescent="0.25">
      <c r="A43" s="184">
        <v>42</v>
      </c>
      <c r="B43" s="183" t="s">
        <v>3843</v>
      </c>
      <c r="C43" s="183">
        <v>31.1</v>
      </c>
      <c r="D43" s="183">
        <v>63</v>
      </c>
      <c r="E43" s="183" t="s">
        <v>3842</v>
      </c>
      <c r="F43" s="182" t="s">
        <v>658</v>
      </c>
    </row>
    <row r="44" spans="1:6" ht="15" customHeight="1" x14ac:dyDescent="0.25">
      <c r="A44" s="184">
        <v>43</v>
      </c>
      <c r="B44" s="183" t="s">
        <v>3841</v>
      </c>
      <c r="C44" s="183">
        <v>29.9</v>
      </c>
      <c r="D44" s="183">
        <v>39</v>
      </c>
      <c r="E44" s="183" t="s">
        <v>709</v>
      </c>
      <c r="F44" s="182" t="s">
        <v>673</v>
      </c>
    </row>
    <row r="45" spans="1:6" ht="15" customHeight="1" x14ac:dyDescent="0.25">
      <c r="A45" s="184">
        <v>44</v>
      </c>
      <c r="B45" s="183" t="s">
        <v>3840</v>
      </c>
      <c r="C45" s="183">
        <v>29.4</v>
      </c>
      <c r="D45" s="183">
        <v>51</v>
      </c>
      <c r="E45" s="183" t="s">
        <v>2332</v>
      </c>
      <c r="F45" s="182" t="s">
        <v>673</v>
      </c>
    </row>
    <row r="46" spans="1:6" ht="15" customHeight="1" x14ac:dyDescent="0.25">
      <c r="A46" s="184">
        <v>45</v>
      </c>
      <c r="B46" s="183" t="s">
        <v>3838</v>
      </c>
      <c r="C46" s="183">
        <v>28.9</v>
      </c>
      <c r="D46" s="183">
        <v>81</v>
      </c>
      <c r="E46" s="183" t="s">
        <v>3488</v>
      </c>
      <c r="F46" s="182" t="s">
        <v>658</v>
      </c>
    </row>
    <row r="47" spans="1:6" ht="15" customHeight="1" x14ac:dyDescent="0.25">
      <c r="A47" s="184">
        <v>45</v>
      </c>
      <c r="B47" s="183" t="s">
        <v>3839</v>
      </c>
      <c r="C47" s="183">
        <v>28.9</v>
      </c>
      <c r="D47" s="183">
        <v>85</v>
      </c>
      <c r="E47" s="183" t="s">
        <v>3488</v>
      </c>
      <c r="F47" s="182" t="s">
        <v>658</v>
      </c>
    </row>
    <row r="48" spans="1:6" ht="15" customHeight="1" x14ac:dyDescent="0.25">
      <c r="A48" s="184">
        <v>47</v>
      </c>
      <c r="B48" s="183" t="s">
        <v>3837</v>
      </c>
      <c r="C48" s="183">
        <v>28.5</v>
      </c>
      <c r="D48" s="183">
        <v>49</v>
      </c>
      <c r="E48" s="183" t="s">
        <v>890</v>
      </c>
      <c r="F48" s="182" t="s">
        <v>673</v>
      </c>
    </row>
    <row r="49" spans="1:6" ht="15" customHeight="1" x14ac:dyDescent="0.25">
      <c r="A49" s="184">
        <v>48</v>
      </c>
      <c r="B49" s="183" t="s">
        <v>3836</v>
      </c>
      <c r="C49" s="183">
        <v>28.3</v>
      </c>
      <c r="D49" s="183">
        <v>76</v>
      </c>
      <c r="E49" s="183" t="s">
        <v>3835</v>
      </c>
      <c r="F49" s="182" t="s">
        <v>847</v>
      </c>
    </row>
    <row r="50" spans="1:6" ht="15" customHeight="1" x14ac:dyDescent="0.25">
      <c r="A50" s="184">
        <v>49</v>
      </c>
      <c r="B50" s="183" t="s">
        <v>3834</v>
      </c>
      <c r="C50" s="183">
        <v>28</v>
      </c>
      <c r="D50" s="183">
        <v>58</v>
      </c>
      <c r="E50" s="183" t="s">
        <v>3833</v>
      </c>
      <c r="F50" s="182" t="s">
        <v>730</v>
      </c>
    </row>
    <row r="51" spans="1:6" ht="15" customHeight="1" x14ac:dyDescent="0.25">
      <c r="A51" s="184">
        <v>50</v>
      </c>
      <c r="B51" s="183" t="s">
        <v>3832</v>
      </c>
      <c r="C51" s="183">
        <v>27.7</v>
      </c>
      <c r="D51" s="183">
        <v>36</v>
      </c>
      <c r="E51" s="183" t="s">
        <v>683</v>
      </c>
      <c r="F51" s="182" t="s">
        <v>673</v>
      </c>
    </row>
    <row r="52" spans="1:6" ht="15" customHeight="1" x14ac:dyDescent="0.25">
      <c r="A52" s="184">
        <v>52</v>
      </c>
      <c r="B52" s="183" t="s">
        <v>3830</v>
      </c>
      <c r="C52" s="183">
        <v>27.6</v>
      </c>
      <c r="D52" s="183">
        <v>51</v>
      </c>
      <c r="E52" s="183" t="s">
        <v>3334</v>
      </c>
      <c r="F52" s="182" t="s">
        <v>787</v>
      </c>
    </row>
    <row r="53" spans="1:6" ht="15" customHeight="1" x14ac:dyDescent="0.25">
      <c r="A53" s="184">
        <v>51</v>
      </c>
      <c r="B53" s="183" t="s">
        <v>3831</v>
      </c>
      <c r="C53" s="183">
        <v>27.6</v>
      </c>
      <c r="D53" s="183">
        <v>56</v>
      </c>
      <c r="E53" s="183" t="s">
        <v>2147</v>
      </c>
      <c r="F53" s="182" t="s">
        <v>943</v>
      </c>
    </row>
    <row r="54" spans="1:6" ht="15" customHeight="1" x14ac:dyDescent="0.25">
      <c r="A54" s="184">
        <v>53</v>
      </c>
      <c r="B54" s="183" t="s">
        <v>3829</v>
      </c>
      <c r="C54" s="183">
        <v>27.2</v>
      </c>
      <c r="D54" s="183">
        <v>92</v>
      </c>
      <c r="E54" s="183" t="s">
        <v>709</v>
      </c>
      <c r="F54" s="182" t="s">
        <v>787</v>
      </c>
    </row>
    <row r="55" spans="1:6" ht="15" customHeight="1" x14ac:dyDescent="0.25">
      <c r="A55" s="184">
        <v>54</v>
      </c>
      <c r="B55" s="183" t="s">
        <v>3828</v>
      </c>
      <c r="C55" s="183">
        <v>26.8</v>
      </c>
      <c r="D55" s="183">
        <v>64</v>
      </c>
      <c r="E55" s="183" t="s">
        <v>3827</v>
      </c>
      <c r="F55" s="182" t="s">
        <v>750</v>
      </c>
    </row>
    <row r="56" spans="1:6" ht="15" customHeight="1" x14ac:dyDescent="0.25">
      <c r="A56" s="184">
        <v>55</v>
      </c>
      <c r="B56" s="183" t="s">
        <v>3826</v>
      </c>
      <c r="C56" s="183">
        <v>26.7</v>
      </c>
      <c r="D56" s="183">
        <v>62</v>
      </c>
      <c r="E56" s="183" t="s">
        <v>709</v>
      </c>
      <c r="F56" s="182" t="s">
        <v>673</v>
      </c>
    </row>
    <row r="57" spans="1:6" ht="15" customHeight="1" x14ac:dyDescent="0.25">
      <c r="A57" s="184">
        <v>57</v>
      </c>
      <c r="B57" s="183" t="s">
        <v>3823</v>
      </c>
      <c r="C57" s="183">
        <v>26.4</v>
      </c>
      <c r="D57" s="183">
        <v>59</v>
      </c>
      <c r="E57" s="183" t="s">
        <v>1076</v>
      </c>
      <c r="F57" s="182" t="s">
        <v>750</v>
      </c>
    </row>
    <row r="58" spans="1:6" ht="15" customHeight="1" x14ac:dyDescent="0.25">
      <c r="A58" s="184">
        <v>56</v>
      </c>
      <c r="B58" s="183" t="s">
        <v>3825</v>
      </c>
      <c r="C58" s="183">
        <v>26.4</v>
      </c>
      <c r="D58" s="183">
        <v>58</v>
      </c>
      <c r="E58" s="183" t="s">
        <v>3824</v>
      </c>
      <c r="F58" s="182" t="s">
        <v>735</v>
      </c>
    </row>
    <row r="59" spans="1:6" ht="15" customHeight="1" x14ac:dyDescent="0.25">
      <c r="A59" s="184">
        <v>58</v>
      </c>
      <c r="B59" s="183" t="s">
        <v>3822</v>
      </c>
      <c r="C59" s="183">
        <v>24.7</v>
      </c>
      <c r="D59" s="183">
        <v>85</v>
      </c>
      <c r="E59" s="183" t="s">
        <v>3821</v>
      </c>
      <c r="F59" s="182" t="s">
        <v>943</v>
      </c>
    </row>
    <row r="60" spans="1:6" ht="15" customHeight="1" x14ac:dyDescent="0.25">
      <c r="A60" s="184">
        <v>59</v>
      </c>
      <c r="B60" s="183" t="s">
        <v>3819</v>
      </c>
      <c r="C60" s="183">
        <v>24.6</v>
      </c>
      <c r="D60" s="183">
        <v>69</v>
      </c>
      <c r="E60" s="183" t="s">
        <v>3818</v>
      </c>
      <c r="F60" s="182" t="s">
        <v>842</v>
      </c>
    </row>
    <row r="61" spans="1:6" ht="15" customHeight="1" x14ac:dyDescent="0.25">
      <c r="A61" s="184">
        <v>59</v>
      </c>
      <c r="B61" s="183" t="s">
        <v>3820</v>
      </c>
      <c r="C61" s="183">
        <v>24.6</v>
      </c>
      <c r="D61" s="183">
        <v>72</v>
      </c>
      <c r="E61" s="183" t="s">
        <v>3818</v>
      </c>
      <c r="F61" s="182" t="s">
        <v>842</v>
      </c>
    </row>
    <row r="62" spans="1:6" ht="15" customHeight="1" x14ac:dyDescent="0.25">
      <c r="A62" s="184">
        <v>61</v>
      </c>
      <c r="B62" s="183" t="s">
        <v>3817</v>
      </c>
      <c r="C62" s="183">
        <v>23.8</v>
      </c>
      <c r="D62" s="183">
        <v>55</v>
      </c>
      <c r="E62" s="183" t="s">
        <v>2432</v>
      </c>
      <c r="F62" s="182" t="s">
        <v>673</v>
      </c>
    </row>
    <row r="63" spans="1:6" ht="15" customHeight="1" x14ac:dyDescent="0.25">
      <c r="A63" s="184">
        <v>63</v>
      </c>
      <c r="B63" s="183" t="s">
        <v>3815</v>
      </c>
      <c r="C63" s="183">
        <v>23.5</v>
      </c>
      <c r="D63" s="183">
        <v>55</v>
      </c>
      <c r="E63" s="183" t="s">
        <v>3704</v>
      </c>
      <c r="F63" s="182" t="s">
        <v>750</v>
      </c>
    </row>
    <row r="64" spans="1:6" ht="15" customHeight="1" x14ac:dyDescent="0.25">
      <c r="A64" s="184">
        <v>64</v>
      </c>
      <c r="B64" s="183" t="s">
        <v>3814</v>
      </c>
      <c r="C64" s="183">
        <v>23.5</v>
      </c>
      <c r="D64" s="183">
        <v>50</v>
      </c>
      <c r="E64" s="183" t="s">
        <v>1652</v>
      </c>
      <c r="F64" s="182" t="s">
        <v>1092</v>
      </c>
    </row>
    <row r="65" spans="1:6" ht="15" customHeight="1" x14ac:dyDescent="0.25">
      <c r="A65" s="184">
        <v>62</v>
      </c>
      <c r="B65" s="183" t="s">
        <v>3816</v>
      </c>
      <c r="C65" s="183">
        <v>23.5</v>
      </c>
      <c r="D65" s="183">
        <v>82</v>
      </c>
      <c r="E65" s="183" t="s">
        <v>921</v>
      </c>
      <c r="F65" s="182" t="s">
        <v>658</v>
      </c>
    </row>
    <row r="66" spans="1:6" ht="15" customHeight="1" x14ac:dyDescent="0.25">
      <c r="A66" s="184">
        <v>65</v>
      </c>
      <c r="B66" s="183" t="s">
        <v>3813</v>
      </c>
      <c r="C66" s="183">
        <v>23.2</v>
      </c>
      <c r="D66" s="183">
        <v>65</v>
      </c>
      <c r="E66" s="183" t="s">
        <v>3812</v>
      </c>
      <c r="F66" s="182" t="s">
        <v>750</v>
      </c>
    </row>
    <row r="67" spans="1:6" ht="15" customHeight="1" x14ac:dyDescent="0.25">
      <c r="A67" s="184">
        <v>67</v>
      </c>
      <c r="B67" s="183" t="s">
        <v>3810</v>
      </c>
      <c r="C67" s="183">
        <v>22.8</v>
      </c>
      <c r="D67" s="183">
        <v>75</v>
      </c>
      <c r="E67" s="183" t="s">
        <v>1760</v>
      </c>
      <c r="F67" s="182" t="s">
        <v>730</v>
      </c>
    </row>
    <row r="68" spans="1:6" ht="15" customHeight="1" x14ac:dyDescent="0.25">
      <c r="A68" s="184">
        <v>66</v>
      </c>
      <c r="B68" s="183" t="s">
        <v>3811</v>
      </c>
      <c r="C68" s="183">
        <v>22.8</v>
      </c>
      <c r="D68" s="183">
        <v>87</v>
      </c>
      <c r="E68" s="183" t="s">
        <v>2910</v>
      </c>
      <c r="F68" s="182" t="s">
        <v>658</v>
      </c>
    </row>
    <row r="69" spans="1:6" ht="15" customHeight="1" x14ac:dyDescent="0.25">
      <c r="A69" s="184">
        <v>68</v>
      </c>
      <c r="B69" s="183" t="s">
        <v>3809</v>
      </c>
      <c r="C69" s="183">
        <v>22.7</v>
      </c>
      <c r="D69" s="183">
        <v>67</v>
      </c>
      <c r="E69" s="183" t="s">
        <v>965</v>
      </c>
      <c r="F69" s="182" t="s">
        <v>887</v>
      </c>
    </row>
    <row r="70" spans="1:6" ht="15" customHeight="1" x14ac:dyDescent="0.25">
      <c r="A70" s="184">
        <v>69</v>
      </c>
      <c r="B70" s="183" t="s">
        <v>3808</v>
      </c>
      <c r="C70" s="183">
        <v>22.5</v>
      </c>
      <c r="D70" s="183">
        <v>57</v>
      </c>
      <c r="E70" s="183" t="s">
        <v>3807</v>
      </c>
      <c r="F70" s="182" t="s">
        <v>658</v>
      </c>
    </row>
    <row r="71" spans="1:6" ht="15" customHeight="1" x14ac:dyDescent="0.25">
      <c r="A71" s="184">
        <v>70</v>
      </c>
      <c r="B71" s="183" t="s">
        <v>3806</v>
      </c>
      <c r="C71" s="183">
        <v>22.3</v>
      </c>
      <c r="D71" s="183">
        <v>69</v>
      </c>
      <c r="E71" s="183" t="s">
        <v>1150</v>
      </c>
      <c r="F71" s="182" t="s">
        <v>1092</v>
      </c>
    </row>
    <row r="72" spans="1:6" ht="15" customHeight="1" x14ac:dyDescent="0.25">
      <c r="A72" s="184">
        <v>71</v>
      </c>
      <c r="B72" s="183" t="s">
        <v>3805</v>
      </c>
      <c r="C72" s="183">
        <v>21.9</v>
      </c>
      <c r="D72" s="183">
        <v>69</v>
      </c>
      <c r="E72" s="183" t="s">
        <v>3804</v>
      </c>
      <c r="F72" s="182" t="s">
        <v>735</v>
      </c>
    </row>
    <row r="73" spans="1:6" ht="15" customHeight="1" x14ac:dyDescent="0.25">
      <c r="A73" s="184">
        <v>72</v>
      </c>
      <c r="B73" s="183" t="s">
        <v>3803</v>
      </c>
      <c r="C73" s="183">
        <v>21.8</v>
      </c>
      <c r="D73" s="183">
        <v>41</v>
      </c>
      <c r="E73" s="183" t="s">
        <v>676</v>
      </c>
      <c r="F73" s="182" t="s">
        <v>673</v>
      </c>
    </row>
    <row r="74" spans="1:6" ht="15" customHeight="1" x14ac:dyDescent="0.25">
      <c r="A74" s="184">
        <v>73</v>
      </c>
      <c r="B74" s="183" t="s">
        <v>3802</v>
      </c>
      <c r="C74" s="183">
        <v>21.8</v>
      </c>
      <c r="D74" s="183">
        <v>83</v>
      </c>
      <c r="E74" s="183" t="s">
        <v>2343</v>
      </c>
      <c r="F74" s="182" t="s">
        <v>735</v>
      </c>
    </row>
    <row r="75" spans="1:6" ht="15" customHeight="1" x14ac:dyDescent="0.25">
      <c r="A75" s="184">
        <v>74</v>
      </c>
      <c r="B75" s="183" t="s">
        <v>3801</v>
      </c>
      <c r="C75" s="183">
        <v>21.5</v>
      </c>
      <c r="D75" s="183">
        <v>67</v>
      </c>
      <c r="E75" s="183" t="s">
        <v>3202</v>
      </c>
      <c r="F75" s="182" t="s">
        <v>673</v>
      </c>
    </row>
    <row r="76" spans="1:6" ht="15" customHeight="1" x14ac:dyDescent="0.25">
      <c r="A76" s="184">
        <v>75</v>
      </c>
      <c r="B76" s="183" t="s">
        <v>3800</v>
      </c>
      <c r="C76" s="183">
        <v>21.4</v>
      </c>
      <c r="D76" s="183">
        <v>73</v>
      </c>
      <c r="E76" s="183" t="s">
        <v>671</v>
      </c>
      <c r="F76" s="182" t="s">
        <v>658</v>
      </c>
    </row>
    <row r="77" spans="1:6" ht="15" customHeight="1" x14ac:dyDescent="0.25">
      <c r="A77" s="184">
        <v>76</v>
      </c>
      <c r="B77" s="183" t="s">
        <v>3799</v>
      </c>
      <c r="C77" s="183">
        <v>21.2</v>
      </c>
      <c r="D77" s="183">
        <v>53</v>
      </c>
      <c r="E77" s="183" t="s">
        <v>3798</v>
      </c>
      <c r="F77" s="182" t="s">
        <v>658</v>
      </c>
    </row>
    <row r="78" spans="1:6" ht="15" customHeight="1" x14ac:dyDescent="0.25">
      <c r="A78" s="184">
        <v>77</v>
      </c>
      <c r="B78" s="183" t="s">
        <v>3797</v>
      </c>
      <c r="C78" s="183">
        <v>21.1</v>
      </c>
      <c r="D78" s="183">
        <v>46</v>
      </c>
      <c r="E78" s="183" t="s">
        <v>676</v>
      </c>
      <c r="F78" s="182" t="s">
        <v>673</v>
      </c>
    </row>
    <row r="79" spans="1:6" ht="15" customHeight="1" x14ac:dyDescent="0.25">
      <c r="A79" s="184">
        <v>79</v>
      </c>
      <c r="B79" s="183" t="s">
        <v>3795</v>
      </c>
      <c r="C79" s="183">
        <v>20.6</v>
      </c>
      <c r="D79" s="183">
        <v>54</v>
      </c>
      <c r="E79" s="183" t="s">
        <v>671</v>
      </c>
      <c r="F79" s="182" t="s">
        <v>750</v>
      </c>
    </row>
    <row r="80" spans="1:6" ht="15" customHeight="1" x14ac:dyDescent="0.25">
      <c r="A80" s="184">
        <v>78</v>
      </c>
      <c r="B80" s="183" t="s">
        <v>3796</v>
      </c>
      <c r="C80" s="183">
        <v>20.6</v>
      </c>
      <c r="D80" s="183">
        <v>76</v>
      </c>
      <c r="E80" s="183" t="s">
        <v>2893</v>
      </c>
      <c r="F80" s="182" t="s">
        <v>658</v>
      </c>
    </row>
    <row r="81" spans="1:6" ht="15" customHeight="1" x14ac:dyDescent="0.25">
      <c r="A81" s="184">
        <v>81</v>
      </c>
      <c r="B81" s="183" t="s">
        <v>3792</v>
      </c>
      <c r="C81" s="183">
        <v>20.5</v>
      </c>
      <c r="D81" s="183">
        <v>55</v>
      </c>
      <c r="E81" s="183" t="s">
        <v>1308</v>
      </c>
      <c r="F81" s="182" t="s">
        <v>673</v>
      </c>
    </row>
    <row r="82" spans="1:6" ht="15" customHeight="1" x14ac:dyDescent="0.25">
      <c r="A82" s="184">
        <v>80</v>
      </c>
      <c r="B82" s="183" t="s">
        <v>3794</v>
      </c>
      <c r="C82" s="183">
        <v>20.5</v>
      </c>
      <c r="D82" s="183">
        <v>85</v>
      </c>
      <c r="E82" s="183" t="s">
        <v>3793</v>
      </c>
      <c r="F82" s="182" t="s">
        <v>735</v>
      </c>
    </row>
    <row r="83" spans="1:6" ht="15" customHeight="1" x14ac:dyDescent="0.25">
      <c r="A83" s="184">
        <v>83</v>
      </c>
      <c r="B83" s="183" t="s">
        <v>3789</v>
      </c>
      <c r="C83" s="183">
        <v>20.399999999999999</v>
      </c>
      <c r="D83" s="183">
        <v>54</v>
      </c>
      <c r="E83" s="183" t="s">
        <v>3788</v>
      </c>
      <c r="F83" s="182" t="s">
        <v>735</v>
      </c>
    </row>
    <row r="84" spans="1:6" ht="15" customHeight="1" x14ac:dyDescent="0.25">
      <c r="A84" s="184">
        <v>82</v>
      </c>
      <c r="B84" s="183" t="s">
        <v>3791</v>
      </c>
      <c r="C84" s="183">
        <v>20.399999999999999</v>
      </c>
      <c r="D84" s="183">
        <v>89</v>
      </c>
      <c r="E84" s="183" t="s">
        <v>3790</v>
      </c>
      <c r="F84" s="182" t="s">
        <v>658</v>
      </c>
    </row>
    <row r="85" spans="1:6" ht="15" customHeight="1" x14ac:dyDescent="0.25">
      <c r="A85" s="184">
        <v>84</v>
      </c>
      <c r="B85" s="183" t="s">
        <v>3787</v>
      </c>
      <c r="C85" s="183">
        <v>20.3</v>
      </c>
      <c r="D85" s="183">
        <v>93</v>
      </c>
      <c r="E85" s="183" t="s">
        <v>1642</v>
      </c>
      <c r="F85" s="182" t="s">
        <v>1092</v>
      </c>
    </row>
    <row r="86" spans="1:6" ht="15" customHeight="1" x14ac:dyDescent="0.25">
      <c r="A86" s="184">
        <v>86</v>
      </c>
      <c r="B86" s="183" t="s">
        <v>3785</v>
      </c>
      <c r="C86" s="183">
        <v>20.100000000000001</v>
      </c>
      <c r="D86" s="183">
        <v>68</v>
      </c>
      <c r="E86" s="183" t="s">
        <v>2102</v>
      </c>
      <c r="F86" s="182" t="s">
        <v>750</v>
      </c>
    </row>
    <row r="87" spans="1:6" ht="15" customHeight="1" x14ac:dyDescent="0.25">
      <c r="A87" s="184">
        <v>88</v>
      </c>
      <c r="B87" s="183" t="s">
        <v>3783</v>
      </c>
      <c r="C87" s="183">
        <v>20.100000000000001</v>
      </c>
      <c r="D87" s="183">
        <v>54</v>
      </c>
      <c r="E87" s="183" t="s">
        <v>1150</v>
      </c>
      <c r="F87" s="182" t="s">
        <v>787</v>
      </c>
    </row>
    <row r="88" spans="1:6" ht="15" customHeight="1" x14ac:dyDescent="0.25">
      <c r="A88" s="184">
        <v>85</v>
      </c>
      <c r="B88" s="183" t="s">
        <v>3786</v>
      </c>
      <c r="C88" s="183">
        <v>20.100000000000001</v>
      </c>
      <c r="D88" s="183">
        <v>73</v>
      </c>
      <c r="E88" s="183" t="s">
        <v>27</v>
      </c>
      <c r="F88" s="182" t="s">
        <v>831</v>
      </c>
    </row>
    <row r="89" spans="1:6" ht="15" customHeight="1" x14ac:dyDescent="0.25">
      <c r="A89" s="184">
        <v>87</v>
      </c>
      <c r="B89" s="183" t="s">
        <v>3784</v>
      </c>
      <c r="C89" s="183">
        <v>20.100000000000001</v>
      </c>
      <c r="D89" s="183">
        <v>79</v>
      </c>
      <c r="E89" s="183" t="s">
        <v>3774</v>
      </c>
      <c r="F89" s="182" t="s">
        <v>874</v>
      </c>
    </row>
    <row r="90" spans="1:6" ht="15" customHeight="1" x14ac:dyDescent="0.25">
      <c r="A90" s="184">
        <v>90</v>
      </c>
      <c r="B90" s="183" t="s">
        <v>3781</v>
      </c>
      <c r="C90" s="183">
        <v>19.899999999999999</v>
      </c>
      <c r="D90" s="183">
        <v>77</v>
      </c>
      <c r="E90" s="183" t="s">
        <v>965</v>
      </c>
      <c r="F90" s="182" t="s">
        <v>762</v>
      </c>
    </row>
    <row r="91" spans="1:6" ht="15" customHeight="1" x14ac:dyDescent="0.25">
      <c r="A91" s="184">
        <v>89</v>
      </c>
      <c r="B91" s="183" t="s">
        <v>3782</v>
      </c>
      <c r="C91" s="183">
        <v>19.899999999999999</v>
      </c>
      <c r="D91" s="183">
        <v>81</v>
      </c>
      <c r="E91" s="183" t="s">
        <v>1488</v>
      </c>
      <c r="F91" s="182" t="s">
        <v>702</v>
      </c>
    </row>
    <row r="92" spans="1:6" ht="15" customHeight="1" x14ac:dyDescent="0.25">
      <c r="A92" s="184">
        <v>91</v>
      </c>
      <c r="B92" s="183" t="s">
        <v>3780</v>
      </c>
      <c r="C92" s="183">
        <v>19.8</v>
      </c>
      <c r="D92" s="183">
        <v>59</v>
      </c>
      <c r="E92" s="183" t="s">
        <v>725</v>
      </c>
      <c r="F92" s="182" t="s">
        <v>673</v>
      </c>
    </row>
    <row r="93" spans="1:6" ht="15" customHeight="1" x14ac:dyDescent="0.25">
      <c r="A93" s="184">
        <v>92</v>
      </c>
      <c r="B93" s="183" t="s">
        <v>3779</v>
      </c>
      <c r="C93" s="183">
        <v>19.7</v>
      </c>
      <c r="D93" s="183">
        <v>59</v>
      </c>
      <c r="E93" s="183" t="s">
        <v>965</v>
      </c>
      <c r="F93" s="182" t="s">
        <v>860</v>
      </c>
    </row>
    <row r="94" spans="1:6" ht="15" customHeight="1" x14ac:dyDescent="0.25">
      <c r="A94" s="184">
        <v>93</v>
      </c>
      <c r="B94" s="183" t="s">
        <v>3778</v>
      </c>
      <c r="C94" s="183">
        <v>19.5</v>
      </c>
      <c r="D94" s="183">
        <v>70</v>
      </c>
      <c r="E94" s="183" t="s">
        <v>1654</v>
      </c>
      <c r="F94" s="182" t="s">
        <v>750</v>
      </c>
    </row>
    <row r="95" spans="1:6" ht="15" customHeight="1" x14ac:dyDescent="0.25">
      <c r="A95" s="184">
        <v>94</v>
      </c>
      <c r="B95" s="183" t="s">
        <v>3777</v>
      </c>
      <c r="C95" s="183">
        <v>19.5</v>
      </c>
      <c r="D95" s="183">
        <v>56</v>
      </c>
      <c r="E95" s="183" t="s">
        <v>3776</v>
      </c>
      <c r="F95" s="182" t="s">
        <v>991</v>
      </c>
    </row>
    <row r="96" spans="1:6" ht="15" customHeight="1" x14ac:dyDescent="0.25">
      <c r="A96" s="184">
        <v>96</v>
      </c>
      <c r="B96" s="183" t="s">
        <v>3773</v>
      </c>
      <c r="C96" s="183">
        <v>19.3</v>
      </c>
      <c r="D96" s="183">
        <v>48</v>
      </c>
      <c r="E96" s="183" t="s">
        <v>1717</v>
      </c>
      <c r="F96" s="182" t="s">
        <v>673</v>
      </c>
    </row>
    <row r="97" spans="1:6" ht="15" customHeight="1" x14ac:dyDescent="0.25">
      <c r="A97" s="184">
        <v>97</v>
      </c>
      <c r="B97" s="183" t="s">
        <v>3772</v>
      </c>
      <c r="C97" s="183">
        <v>19.3</v>
      </c>
      <c r="D97" s="183">
        <v>49</v>
      </c>
      <c r="E97" s="183" t="s">
        <v>1934</v>
      </c>
      <c r="F97" s="182" t="s">
        <v>673</v>
      </c>
    </row>
    <row r="98" spans="1:6" ht="15" customHeight="1" x14ac:dyDescent="0.25">
      <c r="A98" s="184">
        <v>98</v>
      </c>
      <c r="B98" s="183" t="s">
        <v>3771</v>
      </c>
      <c r="C98" s="183">
        <v>19.3</v>
      </c>
      <c r="D98" s="183">
        <v>57</v>
      </c>
      <c r="E98" s="183" t="s">
        <v>2184</v>
      </c>
      <c r="F98" s="182" t="s">
        <v>673</v>
      </c>
    </row>
    <row r="99" spans="1:6" ht="15" customHeight="1" x14ac:dyDescent="0.25">
      <c r="A99" s="184">
        <v>95</v>
      </c>
      <c r="B99" s="183" t="s">
        <v>3775</v>
      </c>
      <c r="C99" s="183">
        <v>19.3</v>
      </c>
      <c r="D99" s="183">
        <v>81</v>
      </c>
      <c r="E99" s="183" t="s">
        <v>3774</v>
      </c>
      <c r="F99" s="182" t="s">
        <v>874</v>
      </c>
    </row>
    <row r="100" spans="1:6" ht="15" customHeight="1" x14ac:dyDescent="0.25">
      <c r="A100" s="184">
        <v>99</v>
      </c>
      <c r="B100" s="183" t="s">
        <v>3770</v>
      </c>
      <c r="C100" s="183">
        <v>18.899999999999999</v>
      </c>
      <c r="D100" s="183">
        <v>65</v>
      </c>
      <c r="E100" s="183" t="s">
        <v>1562</v>
      </c>
      <c r="F100" s="182" t="s">
        <v>730</v>
      </c>
    </row>
    <row r="101" spans="1:6" ht="15" customHeight="1" x14ac:dyDescent="0.25">
      <c r="A101" s="184">
        <v>100</v>
      </c>
      <c r="B101" s="183" t="s">
        <v>3769</v>
      </c>
      <c r="C101" s="183">
        <v>18.7</v>
      </c>
      <c r="D101" s="183">
        <v>67</v>
      </c>
      <c r="E101" s="183" t="s">
        <v>1052</v>
      </c>
      <c r="F101" s="182" t="s">
        <v>691</v>
      </c>
    </row>
    <row r="102" spans="1:6" ht="15" customHeight="1" x14ac:dyDescent="0.25">
      <c r="A102" s="184">
        <v>101</v>
      </c>
      <c r="B102" s="183" t="s">
        <v>3768</v>
      </c>
      <c r="C102" s="183">
        <v>18.3</v>
      </c>
      <c r="D102" s="183">
        <v>79</v>
      </c>
      <c r="E102" s="183" t="s">
        <v>3767</v>
      </c>
      <c r="F102" s="182" t="s">
        <v>735</v>
      </c>
    </row>
    <row r="103" spans="1:6" ht="15" customHeight="1" x14ac:dyDescent="0.25">
      <c r="A103" s="184">
        <v>102</v>
      </c>
      <c r="B103" s="183" t="s">
        <v>3766</v>
      </c>
      <c r="C103" s="183">
        <v>18</v>
      </c>
      <c r="D103" s="183">
        <v>50</v>
      </c>
      <c r="E103" s="183" t="s">
        <v>2672</v>
      </c>
      <c r="F103" s="182" t="s">
        <v>842</v>
      </c>
    </row>
    <row r="104" spans="1:6" ht="15" customHeight="1" x14ac:dyDescent="0.25">
      <c r="A104" s="184">
        <v>103</v>
      </c>
      <c r="B104" s="183" t="s">
        <v>3765</v>
      </c>
      <c r="C104" s="183">
        <v>17.399999999999999</v>
      </c>
      <c r="D104" s="183">
        <v>63</v>
      </c>
      <c r="E104" s="183" t="s">
        <v>3524</v>
      </c>
      <c r="F104" s="182" t="s">
        <v>658</v>
      </c>
    </row>
    <row r="105" spans="1:6" ht="15" customHeight="1" x14ac:dyDescent="0.25">
      <c r="A105" s="184">
        <v>104</v>
      </c>
      <c r="B105" s="183" t="s">
        <v>3764</v>
      </c>
      <c r="C105" s="183">
        <v>17.2</v>
      </c>
      <c r="D105" s="183">
        <v>66</v>
      </c>
      <c r="E105" s="183" t="s">
        <v>202</v>
      </c>
      <c r="F105" s="182" t="s">
        <v>1119</v>
      </c>
    </row>
    <row r="106" spans="1:6" ht="15" customHeight="1" x14ac:dyDescent="0.25">
      <c r="A106" s="184">
        <v>105</v>
      </c>
      <c r="B106" s="183" t="s">
        <v>3763</v>
      </c>
      <c r="C106" s="183">
        <v>17.100000000000001</v>
      </c>
      <c r="D106" s="183">
        <v>34</v>
      </c>
      <c r="E106" s="183" t="s">
        <v>3530</v>
      </c>
      <c r="F106" s="182" t="s">
        <v>658</v>
      </c>
    </row>
    <row r="107" spans="1:6" ht="15" customHeight="1" x14ac:dyDescent="0.25">
      <c r="A107" s="184">
        <v>107</v>
      </c>
      <c r="B107" s="183" t="s">
        <v>3761</v>
      </c>
      <c r="C107" s="183">
        <v>17</v>
      </c>
      <c r="D107" s="183">
        <v>63</v>
      </c>
      <c r="E107" s="183" t="s">
        <v>1442</v>
      </c>
      <c r="F107" s="182" t="s">
        <v>755</v>
      </c>
    </row>
    <row r="108" spans="1:6" ht="15" customHeight="1" x14ac:dyDescent="0.25">
      <c r="A108" s="184">
        <v>106</v>
      </c>
      <c r="B108" s="183" t="s">
        <v>3762</v>
      </c>
      <c r="C108" s="183">
        <v>17</v>
      </c>
      <c r="D108" s="183">
        <v>66</v>
      </c>
      <c r="E108" s="183" t="s">
        <v>965</v>
      </c>
      <c r="F108" s="182" t="s">
        <v>860</v>
      </c>
    </row>
    <row r="109" spans="1:6" ht="15" customHeight="1" x14ac:dyDescent="0.25">
      <c r="A109" s="184">
        <v>108</v>
      </c>
      <c r="B109" s="183" t="s">
        <v>3760</v>
      </c>
      <c r="C109" s="183">
        <v>16.899999999999999</v>
      </c>
      <c r="D109" s="183">
        <v>56</v>
      </c>
      <c r="E109" s="183" t="s">
        <v>709</v>
      </c>
      <c r="F109" s="182" t="s">
        <v>673</v>
      </c>
    </row>
    <row r="110" spans="1:6" ht="15" customHeight="1" x14ac:dyDescent="0.25">
      <c r="A110" s="184">
        <v>109</v>
      </c>
      <c r="B110" s="183" t="s">
        <v>3759</v>
      </c>
      <c r="C110" s="183">
        <v>16.899999999999999</v>
      </c>
      <c r="D110" s="183">
        <v>71</v>
      </c>
      <c r="E110" s="183" t="s">
        <v>921</v>
      </c>
      <c r="F110" s="182" t="s">
        <v>658</v>
      </c>
    </row>
    <row r="111" spans="1:6" ht="15" customHeight="1" x14ac:dyDescent="0.25">
      <c r="A111" s="184">
        <v>110</v>
      </c>
      <c r="B111" s="183" t="s">
        <v>3758</v>
      </c>
      <c r="C111" s="183">
        <v>16.8</v>
      </c>
      <c r="D111" s="183">
        <v>65</v>
      </c>
      <c r="E111" s="183" t="s">
        <v>374</v>
      </c>
      <c r="F111" s="182" t="s">
        <v>658</v>
      </c>
    </row>
    <row r="112" spans="1:6" ht="15" customHeight="1" x14ac:dyDescent="0.25">
      <c r="A112" s="184">
        <v>111</v>
      </c>
      <c r="B112" s="183" t="s">
        <v>3757</v>
      </c>
      <c r="C112" s="183">
        <v>16.600000000000001</v>
      </c>
      <c r="D112" s="183">
        <v>36</v>
      </c>
      <c r="E112" s="183" t="s">
        <v>75</v>
      </c>
      <c r="F112" s="182" t="s">
        <v>658</v>
      </c>
    </row>
    <row r="113" spans="1:6" ht="15" customHeight="1" x14ac:dyDescent="0.25">
      <c r="A113" s="184">
        <v>112</v>
      </c>
      <c r="B113" s="183" t="s">
        <v>3756</v>
      </c>
      <c r="C113" s="183">
        <v>16.5</v>
      </c>
      <c r="D113" s="183">
        <v>50</v>
      </c>
      <c r="E113" s="183" t="s">
        <v>3755</v>
      </c>
      <c r="F113" s="182" t="s">
        <v>658</v>
      </c>
    </row>
    <row r="114" spans="1:6" ht="15" customHeight="1" x14ac:dyDescent="0.25">
      <c r="A114" s="184">
        <v>114</v>
      </c>
      <c r="B114" s="183" t="s">
        <v>3753</v>
      </c>
      <c r="C114" s="183">
        <v>16.399999999999999</v>
      </c>
      <c r="D114" s="183">
        <v>67</v>
      </c>
      <c r="E114" s="183" t="s">
        <v>3752</v>
      </c>
      <c r="F114" s="182" t="s">
        <v>750</v>
      </c>
    </row>
    <row r="115" spans="1:6" ht="15" customHeight="1" x14ac:dyDescent="0.25">
      <c r="A115" s="184">
        <v>113</v>
      </c>
      <c r="B115" s="183" t="s">
        <v>3754</v>
      </c>
      <c r="C115" s="183">
        <v>16.399999999999999</v>
      </c>
      <c r="D115" s="183">
        <v>69</v>
      </c>
      <c r="E115" s="183" t="s">
        <v>709</v>
      </c>
      <c r="F115" s="182" t="s">
        <v>787</v>
      </c>
    </row>
    <row r="116" spans="1:6" ht="15" customHeight="1" x14ac:dyDescent="0.25">
      <c r="A116" s="184">
        <v>115</v>
      </c>
      <c r="B116" s="183" t="s">
        <v>3751</v>
      </c>
      <c r="C116" s="183">
        <v>16.2</v>
      </c>
      <c r="D116" s="183">
        <v>56</v>
      </c>
      <c r="E116" s="183" t="s">
        <v>2184</v>
      </c>
      <c r="F116" s="182" t="s">
        <v>673</v>
      </c>
    </row>
    <row r="117" spans="1:6" ht="15" customHeight="1" x14ac:dyDescent="0.25">
      <c r="A117" s="184">
        <v>116</v>
      </c>
      <c r="B117" s="183" t="s">
        <v>3750</v>
      </c>
      <c r="C117" s="183">
        <v>16.100000000000001</v>
      </c>
      <c r="D117" s="183">
        <v>61</v>
      </c>
      <c r="E117" s="183" t="s">
        <v>703</v>
      </c>
      <c r="F117" s="182" t="s">
        <v>730</v>
      </c>
    </row>
    <row r="118" spans="1:6" ht="15" customHeight="1" x14ac:dyDescent="0.25">
      <c r="A118" s="184">
        <v>118</v>
      </c>
      <c r="B118" s="183" t="s">
        <v>3748</v>
      </c>
      <c r="C118" s="183">
        <v>16</v>
      </c>
      <c r="D118" s="183">
        <v>80</v>
      </c>
      <c r="E118" s="183" t="s">
        <v>683</v>
      </c>
      <c r="F118" s="182" t="s">
        <v>735</v>
      </c>
    </row>
    <row r="119" spans="1:6" ht="15" customHeight="1" x14ac:dyDescent="0.25">
      <c r="A119" s="184">
        <v>117</v>
      </c>
      <c r="B119" s="183" t="s">
        <v>3749</v>
      </c>
      <c r="C119" s="183">
        <v>16</v>
      </c>
      <c r="D119" s="183">
        <v>81</v>
      </c>
      <c r="E119" s="183" t="s">
        <v>760</v>
      </c>
      <c r="F119" s="182" t="s">
        <v>930</v>
      </c>
    </row>
    <row r="120" spans="1:6" ht="15" customHeight="1" x14ac:dyDescent="0.25">
      <c r="A120" s="184">
        <v>119</v>
      </c>
      <c r="B120" s="183" t="s">
        <v>3747</v>
      </c>
      <c r="C120" s="183">
        <v>15.9</v>
      </c>
      <c r="D120" s="183">
        <v>91</v>
      </c>
      <c r="E120" s="183" t="s">
        <v>3746</v>
      </c>
      <c r="F120" s="182" t="s">
        <v>787</v>
      </c>
    </row>
    <row r="121" spans="1:6" ht="15" customHeight="1" x14ac:dyDescent="0.25">
      <c r="A121" s="184">
        <v>120</v>
      </c>
      <c r="B121" s="183" t="s">
        <v>3745</v>
      </c>
      <c r="C121" s="183">
        <v>15.7</v>
      </c>
      <c r="D121" s="183">
        <v>42</v>
      </c>
      <c r="E121" s="183" t="s">
        <v>3744</v>
      </c>
      <c r="F121" s="182" t="s">
        <v>658</v>
      </c>
    </row>
    <row r="122" spans="1:6" ht="15" customHeight="1" x14ac:dyDescent="0.25">
      <c r="A122" s="184">
        <v>121</v>
      </c>
      <c r="B122" s="183" t="s">
        <v>3743</v>
      </c>
      <c r="C122" s="183">
        <v>15.7</v>
      </c>
      <c r="D122" s="183">
        <v>91</v>
      </c>
      <c r="E122" s="183" t="s">
        <v>959</v>
      </c>
      <c r="F122" s="182" t="s">
        <v>658</v>
      </c>
    </row>
    <row r="123" spans="1:6" ht="15" customHeight="1" x14ac:dyDescent="0.25">
      <c r="A123" s="184">
        <v>122</v>
      </c>
      <c r="B123" s="183" t="s">
        <v>3742</v>
      </c>
      <c r="C123" s="183">
        <v>15.6</v>
      </c>
      <c r="D123" s="183">
        <v>60</v>
      </c>
      <c r="E123" s="183" t="s">
        <v>1993</v>
      </c>
      <c r="F123" s="182" t="s">
        <v>831</v>
      </c>
    </row>
    <row r="124" spans="1:6" ht="15" customHeight="1" x14ac:dyDescent="0.25">
      <c r="A124" s="184">
        <v>123</v>
      </c>
      <c r="B124" s="183" t="s">
        <v>3741</v>
      </c>
      <c r="C124" s="183">
        <v>15.4</v>
      </c>
      <c r="D124" s="183">
        <v>41</v>
      </c>
      <c r="E124" s="183" t="s">
        <v>683</v>
      </c>
      <c r="F124" s="182" t="s">
        <v>860</v>
      </c>
    </row>
    <row r="125" spans="1:6" ht="15" customHeight="1" x14ac:dyDescent="0.25">
      <c r="A125" s="184">
        <v>124</v>
      </c>
      <c r="B125" s="183" t="s">
        <v>3740</v>
      </c>
      <c r="C125" s="183">
        <v>15.4</v>
      </c>
      <c r="D125" s="183">
        <v>41</v>
      </c>
      <c r="E125" s="183" t="s">
        <v>683</v>
      </c>
      <c r="F125" s="182" t="s">
        <v>860</v>
      </c>
    </row>
    <row r="126" spans="1:6" ht="15" customHeight="1" x14ac:dyDescent="0.25">
      <c r="A126" s="184">
        <v>125</v>
      </c>
      <c r="B126" s="183" t="s">
        <v>3739</v>
      </c>
      <c r="C126" s="183">
        <v>15.3</v>
      </c>
      <c r="D126" s="183">
        <v>54</v>
      </c>
      <c r="E126" s="183" t="s">
        <v>3738</v>
      </c>
      <c r="F126" s="182" t="s">
        <v>673</v>
      </c>
    </row>
    <row r="127" spans="1:6" ht="15" customHeight="1" x14ac:dyDescent="0.25">
      <c r="A127" s="184">
        <v>126</v>
      </c>
      <c r="B127" s="183" t="s">
        <v>3737</v>
      </c>
      <c r="C127" s="183">
        <v>15.3</v>
      </c>
      <c r="D127" s="183">
        <v>88</v>
      </c>
      <c r="E127" s="183" t="s">
        <v>709</v>
      </c>
      <c r="F127" s="182" t="s">
        <v>658</v>
      </c>
    </row>
    <row r="128" spans="1:6" ht="15" customHeight="1" x14ac:dyDescent="0.25">
      <c r="A128" s="184">
        <v>129</v>
      </c>
      <c r="B128" s="183" t="s">
        <v>3734</v>
      </c>
      <c r="C128" s="183">
        <v>15.2</v>
      </c>
      <c r="D128" s="183">
        <v>56</v>
      </c>
      <c r="E128" s="183" t="s">
        <v>3242</v>
      </c>
      <c r="F128" s="182" t="s">
        <v>750</v>
      </c>
    </row>
    <row r="129" spans="1:6" ht="15" customHeight="1" x14ac:dyDescent="0.25">
      <c r="A129" s="184">
        <v>128</v>
      </c>
      <c r="B129" s="183" t="s">
        <v>3735</v>
      </c>
      <c r="C129" s="183">
        <v>15.2</v>
      </c>
      <c r="D129" s="183">
        <v>76</v>
      </c>
      <c r="E129" s="183" t="s">
        <v>683</v>
      </c>
      <c r="F129" s="182" t="s">
        <v>735</v>
      </c>
    </row>
    <row r="130" spans="1:6" ht="15" customHeight="1" x14ac:dyDescent="0.25">
      <c r="A130" s="184">
        <v>127</v>
      </c>
      <c r="B130" s="183" t="s">
        <v>3736</v>
      </c>
      <c r="C130" s="183">
        <v>15.2</v>
      </c>
      <c r="D130" s="183">
        <v>90</v>
      </c>
      <c r="E130" s="183" t="s">
        <v>728</v>
      </c>
      <c r="F130" s="182" t="s">
        <v>787</v>
      </c>
    </row>
    <row r="131" spans="1:6" ht="15" customHeight="1" x14ac:dyDescent="0.25">
      <c r="A131" s="184">
        <v>131</v>
      </c>
      <c r="B131" s="183" t="s">
        <v>3732</v>
      </c>
      <c r="C131" s="183">
        <v>15.1</v>
      </c>
      <c r="D131" s="183">
        <v>44</v>
      </c>
      <c r="E131" s="183" t="s">
        <v>3731</v>
      </c>
      <c r="F131" s="182" t="s">
        <v>673</v>
      </c>
    </row>
    <row r="132" spans="1:6" ht="15" customHeight="1" x14ac:dyDescent="0.25">
      <c r="A132" s="184">
        <v>130</v>
      </c>
      <c r="B132" s="183" t="s">
        <v>3733</v>
      </c>
      <c r="C132" s="183">
        <v>15.1</v>
      </c>
      <c r="D132" s="183" t="s">
        <v>720</v>
      </c>
      <c r="E132" s="183" t="s">
        <v>2987</v>
      </c>
      <c r="F132" s="182" t="s">
        <v>787</v>
      </c>
    </row>
    <row r="133" spans="1:6" ht="15" customHeight="1" x14ac:dyDescent="0.25">
      <c r="A133" s="184">
        <v>134</v>
      </c>
      <c r="B133" s="183" t="s">
        <v>3727</v>
      </c>
      <c r="C133" s="183">
        <v>15</v>
      </c>
      <c r="D133" s="183">
        <v>52</v>
      </c>
      <c r="E133" s="183" t="s">
        <v>921</v>
      </c>
      <c r="F133" s="182" t="s">
        <v>658</v>
      </c>
    </row>
    <row r="134" spans="1:6" ht="15" customHeight="1" x14ac:dyDescent="0.25">
      <c r="A134" s="184">
        <v>132</v>
      </c>
      <c r="B134" s="183" t="s">
        <v>3730</v>
      </c>
      <c r="C134" s="183">
        <v>15</v>
      </c>
      <c r="D134" s="183">
        <v>54</v>
      </c>
      <c r="E134" s="183" t="s">
        <v>3729</v>
      </c>
      <c r="F134" s="182" t="s">
        <v>673</v>
      </c>
    </row>
    <row r="135" spans="1:6" ht="15" customHeight="1" x14ac:dyDescent="0.25">
      <c r="A135" s="184">
        <v>133</v>
      </c>
      <c r="B135" s="183" t="s">
        <v>3728</v>
      </c>
      <c r="C135" s="183">
        <v>15</v>
      </c>
      <c r="D135" s="183">
        <v>59</v>
      </c>
      <c r="E135" s="183" t="s">
        <v>970</v>
      </c>
      <c r="F135" s="182" t="s">
        <v>658</v>
      </c>
    </row>
    <row r="136" spans="1:6" ht="15" customHeight="1" x14ac:dyDescent="0.25">
      <c r="A136" s="184">
        <v>135</v>
      </c>
      <c r="B136" s="183" t="s">
        <v>3726</v>
      </c>
      <c r="C136" s="183">
        <v>14.8</v>
      </c>
      <c r="D136" s="183">
        <v>38</v>
      </c>
      <c r="E136" s="183" t="s">
        <v>75</v>
      </c>
      <c r="F136" s="182" t="s">
        <v>702</v>
      </c>
    </row>
    <row r="137" spans="1:6" ht="15" customHeight="1" x14ac:dyDescent="0.25">
      <c r="A137" s="184">
        <v>136</v>
      </c>
      <c r="B137" s="183" t="s">
        <v>3725</v>
      </c>
      <c r="C137" s="183">
        <v>14.8</v>
      </c>
      <c r="D137" s="183">
        <v>48</v>
      </c>
      <c r="E137" s="183" t="s">
        <v>3724</v>
      </c>
      <c r="F137" s="182" t="s">
        <v>750</v>
      </c>
    </row>
    <row r="138" spans="1:6" ht="15" customHeight="1" x14ac:dyDescent="0.25">
      <c r="A138" s="184">
        <v>137</v>
      </c>
      <c r="B138" s="183" t="s">
        <v>3723</v>
      </c>
      <c r="C138" s="183">
        <v>14.7</v>
      </c>
      <c r="D138" s="183">
        <v>57</v>
      </c>
      <c r="E138" s="183" t="s">
        <v>712</v>
      </c>
      <c r="F138" s="182" t="s">
        <v>842</v>
      </c>
    </row>
    <row r="139" spans="1:6" ht="15" customHeight="1" x14ac:dyDescent="0.25">
      <c r="A139" s="184">
        <v>138</v>
      </c>
      <c r="B139" s="183" t="s">
        <v>3722</v>
      </c>
      <c r="C139" s="183">
        <v>14.6</v>
      </c>
      <c r="D139" s="183">
        <v>64</v>
      </c>
      <c r="E139" s="183" t="s">
        <v>921</v>
      </c>
      <c r="F139" s="182" t="s">
        <v>658</v>
      </c>
    </row>
    <row r="140" spans="1:6" ht="15" customHeight="1" x14ac:dyDescent="0.25">
      <c r="A140" s="184">
        <v>139</v>
      </c>
      <c r="B140" s="183" t="s">
        <v>3721</v>
      </c>
      <c r="C140" s="183">
        <v>14.5</v>
      </c>
      <c r="D140" s="183">
        <v>70</v>
      </c>
      <c r="E140" s="183" t="s">
        <v>858</v>
      </c>
      <c r="F140" s="182" t="s">
        <v>730</v>
      </c>
    </row>
    <row r="141" spans="1:6" ht="15" customHeight="1" x14ac:dyDescent="0.25">
      <c r="A141" s="184">
        <v>140</v>
      </c>
      <c r="B141" s="183" t="s">
        <v>3720</v>
      </c>
      <c r="C141" s="183">
        <v>14.4</v>
      </c>
      <c r="D141" s="183">
        <v>84</v>
      </c>
      <c r="E141" s="183" t="s">
        <v>671</v>
      </c>
      <c r="F141" s="182" t="s">
        <v>658</v>
      </c>
    </row>
    <row r="142" spans="1:6" ht="15" customHeight="1" x14ac:dyDescent="0.25">
      <c r="A142" s="184">
        <v>141</v>
      </c>
      <c r="B142" s="183" t="s">
        <v>3719</v>
      </c>
      <c r="C142" s="183">
        <v>14.3</v>
      </c>
      <c r="D142" s="183">
        <v>80</v>
      </c>
      <c r="E142" s="183" t="s">
        <v>2585</v>
      </c>
      <c r="F142" s="182" t="s">
        <v>658</v>
      </c>
    </row>
    <row r="143" spans="1:6" ht="15" customHeight="1" x14ac:dyDescent="0.25">
      <c r="A143" s="184">
        <v>142</v>
      </c>
      <c r="B143" s="183" t="s">
        <v>3718</v>
      </c>
      <c r="C143" s="183">
        <v>14.3</v>
      </c>
      <c r="D143" s="183">
        <v>82</v>
      </c>
      <c r="E143" s="183" t="s">
        <v>1308</v>
      </c>
      <c r="F143" s="182" t="s">
        <v>658</v>
      </c>
    </row>
    <row r="144" spans="1:6" ht="15" customHeight="1" x14ac:dyDescent="0.25">
      <c r="A144" s="184">
        <v>146</v>
      </c>
      <c r="B144" s="183" t="s">
        <v>3713</v>
      </c>
      <c r="C144" s="183">
        <v>14.2</v>
      </c>
      <c r="D144" s="183">
        <v>53</v>
      </c>
      <c r="E144" s="183" t="s">
        <v>825</v>
      </c>
      <c r="F144" s="182" t="s">
        <v>673</v>
      </c>
    </row>
    <row r="145" spans="1:6" ht="15" customHeight="1" x14ac:dyDescent="0.25">
      <c r="A145" s="184">
        <v>145</v>
      </c>
      <c r="B145" s="183" t="s">
        <v>3714</v>
      </c>
      <c r="C145" s="183">
        <v>14.2</v>
      </c>
      <c r="D145" s="183">
        <v>66</v>
      </c>
      <c r="E145" s="183" t="s">
        <v>709</v>
      </c>
      <c r="F145" s="182" t="s">
        <v>673</v>
      </c>
    </row>
    <row r="146" spans="1:6" ht="15" customHeight="1" x14ac:dyDescent="0.25">
      <c r="A146" s="184">
        <v>144</v>
      </c>
      <c r="B146" s="183" t="s">
        <v>3715</v>
      </c>
      <c r="C146" s="183">
        <v>14.2</v>
      </c>
      <c r="D146" s="183">
        <v>78</v>
      </c>
      <c r="E146" s="183" t="s">
        <v>823</v>
      </c>
      <c r="F146" s="182" t="s">
        <v>673</v>
      </c>
    </row>
    <row r="147" spans="1:6" ht="15" customHeight="1" x14ac:dyDescent="0.25">
      <c r="A147" s="184">
        <v>143</v>
      </c>
      <c r="B147" s="183" t="s">
        <v>3717</v>
      </c>
      <c r="C147" s="183">
        <v>14.2</v>
      </c>
      <c r="D147" s="183">
        <v>80</v>
      </c>
      <c r="E147" s="183" t="s">
        <v>3716</v>
      </c>
      <c r="F147" s="182" t="s">
        <v>658</v>
      </c>
    </row>
    <row r="148" spans="1:6" ht="15" customHeight="1" x14ac:dyDescent="0.25">
      <c r="A148" s="184">
        <v>147</v>
      </c>
      <c r="B148" s="183" t="s">
        <v>3712</v>
      </c>
      <c r="C148" s="183">
        <v>13.9</v>
      </c>
      <c r="D148" s="183">
        <v>74</v>
      </c>
      <c r="E148" s="183" t="s">
        <v>709</v>
      </c>
      <c r="F148" s="182" t="s">
        <v>787</v>
      </c>
    </row>
    <row r="149" spans="1:6" ht="15" customHeight="1" x14ac:dyDescent="0.25">
      <c r="A149" s="184">
        <v>150</v>
      </c>
      <c r="B149" s="183" t="s">
        <v>3709</v>
      </c>
      <c r="C149" s="183">
        <v>13.8</v>
      </c>
      <c r="D149" s="183">
        <v>56</v>
      </c>
      <c r="E149" s="183" t="s">
        <v>790</v>
      </c>
      <c r="F149" s="182" t="s">
        <v>735</v>
      </c>
    </row>
    <row r="150" spans="1:6" ht="15" customHeight="1" x14ac:dyDescent="0.25">
      <c r="A150" s="184">
        <v>148</v>
      </c>
      <c r="B150" s="183" t="s">
        <v>3711</v>
      </c>
      <c r="C150" s="183">
        <v>13.8</v>
      </c>
      <c r="D150" s="183" t="s">
        <v>720</v>
      </c>
      <c r="E150" s="183" t="s">
        <v>760</v>
      </c>
      <c r="F150" s="182" t="s">
        <v>691</v>
      </c>
    </row>
    <row r="151" spans="1:6" ht="15" customHeight="1" x14ac:dyDescent="0.25">
      <c r="A151" s="184">
        <v>149</v>
      </c>
      <c r="B151" s="183" t="s">
        <v>3710</v>
      </c>
      <c r="C151" s="183">
        <v>13.8</v>
      </c>
      <c r="D151" s="183" t="s">
        <v>720</v>
      </c>
      <c r="E151" s="183" t="s">
        <v>683</v>
      </c>
      <c r="F151" s="182" t="s">
        <v>735</v>
      </c>
    </row>
    <row r="152" spans="1:6" ht="15" customHeight="1" x14ac:dyDescent="0.25">
      <c r="A152" s="184">
        <v>151</v>
      </c>
      <c r="B152" s="183" t="s">
        <v>3708</v>
      </c>
      <c r="C152" s="183">
        <v>13.7</v>
      </c>
      <c r="D152" s="183">
        <v>51</v>
      </c>
      <c r="E152" s="183" t="s">
        <v>1652</v>
      </c>
      <c r="F152" s="182" t="s">
        <v>673</v>
      </c>
    </row>
    <row r="153" spans="1:6" ht="15" customHeight="1" x14ac:dyDescent="0.25">
      <c r="A153" s="184">
        <v>152</v>
      </c>
      <c r="B153" s="183" t="s">
        <v>3707</v>
      </c>
      <c r="C153" s="183">
        <v>13.7</v>
      </c>
      <c r="D153" s="183">
        <v>52</v>
      </c>
      <c r="E153" s="183" t="s">
        <v>2639</v>
      </c>
      <c r="F153" s="182" t="s">
        <v>673</v>
      </c>
    </row>
    <row r="154" spans="1:6" ht="15" customHeight="1" x14ac:dyDescent="0.25">
      <c r="A154" s="184">
        <v>153</v>
      </c>
      <c r="B154" s="183" t="s">
        <v>3706</v>
      </c>
      <c r="C154" s="183">
        <v>13.7</v>
      </c>
      <c r="D154" s="183">
        <v>91</v>
      </c>
      <c r="E154" s="183" t="s">
        <v>717</v>
      </c>
      <c r="F154" s="182" t="s">
        <v>2031</v>
      </c>
    </row>
    <row r="155" spans="1:6" ht="15" customHeight="1" x14ac:dyDescent="0.25">
      <c r="A155" s="184">
        <v>154</v>
      </c>
      <c r="B155" s="183" t="s">
        <v>3705</v>
      </c>
      <c r="C155" s="183">
        <v>13.6</v>
      </c>
      <c r="D155" s="183">
        <v>54</v>
      </c>
      <c r="E155" s="183" t="s">
        <v>3704</v>
      </c>
      <c r="F155" s="182" t="s">
        <v>750</v>
      </c>
    </row>
    <row r="156" spans="1:6" ht="15" customHeight="1" x14ac:dyDescent="0.25">
      <c r="A156" s="184">
        <v>155</v>
      </c>
      <c r="B156" s="183" t="s">
        <v>3703</v>
      </c>
      <c r="C156" s="183">
        <v>13.5</v>
      </c>
      <c r="D156" s="183">
        <v>65</v>
      </c>
      <c r="E156" s="183" t="s">
        <v>1993</v>
      </c>
      <c r="F156" s="182" t="s">
        <v>831</v>
      </c>
    </row>
    <row r="157" spans="1:6" ht="15" customHeight="1" x14ac:dyDescent="0.25">
      <c r="A157" s="184">
        <v>155</v>
      </c>
      <c r="B157" s="183" t="s">
        <v>3702</v>
      </c>
      <c r="C157" s="183">
        <v>13.5</v>
      </c>
      <c r="D157" s="183">
        <v>68</v>
      </c>
      <c r="E157" s="183" t="s">
        <v>1993</v>
      </c>
      <c r="F157" s="182" t="s">
        <v>831</v>
      </c>
    </row>
    <row r="158" spans="1:6" ht="15" customHeight="1" x14ac:dyDescent="0.25">
      <c r="A158" s="184">
        <v>158</v>
      </c>
      <c r="B158" s="183" t="s">
        <v>3700</v>
      </c>
      <c r="C158" s="183">
        <v>13.3</v>
      </c>
      <c r="D158" s="183">
        <v>56</v>
      </c>
      <c r="E158" s="183" t="s">
        <v>725</v>
      </c>
      <c r="F158" s="182" t="s">
        <v>673</v>
      </c>
    </row>
    <row r="159" spans="1:6" ht="15" customHeight="1" x14ac:dyDescent="0.25">
      <c r="A159" s="184">
        <v>157</v>
      </c>
      <c r="B159" s="183" t="s">
        <v>3701</v>
      </c>
      <c r="C159" s="183">
        <v>13.3</v>
      </c>
      <c r="D159" s="183" t="s">
        <v>720</v>
      </c>
      <c r="E159" s="183" t="s">
        <v>709</v>
      </c>
      <c r="F159" s="182" t="s">
        <v>1092</v>
      </c>
    </row>
    <row r="160" spans="1:6" ht="15" customHeight="1" x14ac:dyDescent="0.25">
      <c r="A160" s="184">
        <v>159</v>
      </c>
      <c r="B160" s="183" t="s">
        <v>3699</v>
      </c>
      <c r="C160" s="183">
        <v>13.2</v>
      </c>
      <c r="D160" s="183">
        <v>52</v>
      </c>
      <c r="E160" s="183" t="s">
        <v>3698</v>
      </c>
      <c r="F160" s="182" t="s">
        <v>673</v>
      </c>
    </row>
    <row r="161" spans="1:6" ht="15" customHeight="1" x14ac:dyDescent="0.25">
      <c r="A161" s="184">
        <v>162</v>
      </c>
      <c r="B161" s="183" t="s">
        <v>3694</v>
      </c>
      <c r="C161" s="183">
        <v>13</v>
      </c>
      <c r="D161" s="183">
        <v>52</v>
      </c>
      <c r="E161" s="183" t="s">
        <v>890</v>
      </c>
      <c r="F161" s="182" t="s">
        <v>755</v>
      </c>
    </row>
    <row r="162" spans="1:6" ht="15" customHeight="1" x14ac:dyDescent="0.25">
      <c r="A162" s="184">
        <v>160</v>
      </c>
      <c r="B162" s="183" t="s">
        <v>3697</v>
      </c>
      <c r="C162" s="183">
        <v>13</v>
      </c>
      <c r="D162" s="183">
        <v>63</v>
      </c>
      <c r="E162" s="183" t="s">
        <v>921</v>
      </c>
      <c r="F162" s="182" t="s">
        <v>658</v>
      </c>
    </row>
    <row r="163" spans="1:6" ht="15" customHeight="1" x14ac:dyDescent="0.25">
      <c r="A163" s="184">
        <v>161</v>
      </c>
      <c r="B163" s="183" t="s">
        <v>3696</v>
      </c>
      <c r="C163" s="183">
        <v>13</v>
      </c>
      <c r="D163" s="183">
        <v>76</v>
      </c>
      <c r="E163" s="183" t="s">
        <v>3695</v>
      </c>
      <c r="F163" s="182" t="s">
        <v>930</v>
      </c>
    </row>
    <row r="164" spans="1:6" ht="15" customHeight="1" x14ac:dyDescent="0.25">
      <c r="A164" s="184">
        <v>163</v>
      </c>
      <c r="B164" s="183" t="s">
        <v>3693</v>
      </c>
      <c r="C164" s="183">
        <v>12.8</v>
      </c>
      <c r="D164" s="183">
        <v>65</v>
      </c>
      <c r="E164" s="183" t="s">
        <v>3692</v>
      </c>
      <c r="F164" s="182" t="s">
        <v>887</v>
      </c>
    </row>
    <row r="165" spans="1:6" ht="15" customHeight="1" x14ac:dyDescent="0.25">
      <c r="A165" s="184">
        <v>164</v>
      </c>
      <c r="B165" s="183" t="s">
        <v>3691</v>
      </c>
      <c r="C165" s="183">
        <v>12.8</v>
      </c>
      <c r="D165" s="183">
        <v>65</v>
      </c>
      <c r="E165" s="183" t="s">
        <v>671</v>
      </c>
      <c r="F165" s="182" t="s">
        <v>2292</v>
      </c>
    </row>
    <row r="166" spans="1:6" ht="15" customHeight="1" x14ac:dyDescent="0.25">
      <c r="A166" s="184">
        <v>165</v>
      </c>
      <c r="B166" s="183" t="s">
        <v>3690</v>
      </c>
      <c r="C166" s="183">
        <v>12.5</v>
      </c>
      <c r="D166" s="183">
        <v>53</v>
      </c>
      <c r="E166" s="183" t="s">
        <v>3334</v>
      </c>
      <c r="F166" s="182" t="s">
        <v>673</v>
      </c>
    </row>
    <row r="167" spans="1:6" ht="15" customHeight="1" x14ac:dyDescent="0.25">
      <c r="A167" s="184">
        <v>166</v>
      </c>
      <c r="B167" s="183" t="s">
        <v>3689</v>
      </c>
      <c r="C167" s="183">
        <v>12.5</v>
      </c>
      <c r="D167" s="183">
        <v>56</v>
      </c>
      <c r="E167" s="183" t="s">
        <v>1320</v>
      </c>
      <c r="F167" s="182" t="s">
        <v>673</v>
      </c>
    </row>
    <row r="168" spans="1:6" ht="15" customHeight="1" x14ac:dyDescent="0.25">
      <c r="A168" s="184">
        <v>167</v>
      </c>
      <c r="B168" s="183" t="s">
        <v>3688</v>
      </c>
      <c r="C168" s="183">
        <v>12.4</v>
      </c>
      <c r="D168" s="183">
        <v>53</v>
      </c>
      <c r="E168" s="183" t="s">
        <v>1320</v>
      </c>
      <c r="F168" s="182" t="s">
        <v>673</v>
      </c>
    </row>
    <row r="169" spans="1:6" ht="15" customHeight="1" x14ac:dyDescent="0.25">
      <c r="A169" s="184">
        <v>168</v>
      </c>
      <c r="B169" s="183" t="s">
        <v>3687</v>
      </c>
      <c r="C169" s="183">
        <v>12.4</v>
      </c>
      <c r="D169" s="183">
        <v>57</v>
      </c>
      <c r="E169" s="183" t="s">
        <v>1236</v>
      </c>
      <c r="F169" s="182" t="s">
        <v>658</v>
      </c>
    </row>
    <row r="170" spans="1:6" ht="15" customHeight="1" x14ac:dyDescent="0.25">
      <c r="A170" s="184">
        <v>169</v>
      </c>
      <c r="B170" s="183" t="s">
        <v>3686</v>
      </c>
      <c r="C170" s="183">
        <v>12.3</v>
      </c>
      <c r="D170" s="183">
        <v>44</v>
      </c>
      <c r="E170" s="183" t="s">
        <v>3685</v>
      </c>
      <c r="F170" s="182" t="s">
        <v>658</v>
      </c>
    </row>
    <row r="171" spans="1:6" ht="15" customHeight="1" x14ac:dyDescent="0.25">
      <c r="A171" s="184">
        <v>170</v>
      </c>
      <c r="B171" s="183" t="s">
        <v>3684</v>
      </c>
      <c r="C171" s="183">
        <v>12.3</v>
      </c>
      <c r="D171" s="183">
        <v>55</v>
      </c>
      <c r="E171" s="183" t="s">
        <v>3683</v>
      </c>
      <c r="F171" s="182" t="s">
        <v>787</v>
      </c>
    </row>
    <row r="172" spans="1:6" ht="15" customHeight="1" x14ac:dyDescent="0.25">
      <c r="A172" s="184">
        <v>171</v>
      </c>
      <c r="B172" s="183" t="s">
        <v>3682</v>
      </c>
      <c r="C172" s="183">
        <v>12.2</v>
      </c>
      <c r="D172" s="183">
        <v>40</v>
      </c>
      <c r="E172" s="183" t="s">
        <v>823</v>
      </c>
      <c r="F172" s="182" t="s">
        <v>673</v>
      </c>
    </row>
    <row r="173" spans="1:6" ht="15" customHeight="1" x14ac:dyDescent="0.25">
      <c r="A173" s="184">
        <v>173</v>
      </c>
      <c r="B173" s="183" t="s">
        <v>3680</v>
      </c>
      <c r="C173" s="183">
        <v>12.2</v>
      </c>
      <c r="D173" s="183">
        <v>63</v>
      </c>
      <c r="E173" s="183" t="s">
        <v>3107</v>
      </c>
      <c r="F173" s="182" t="s">
        <v>3106</v>
      </c>
    </row>
    <row r="174" spans="1:6" ht="15" customHeight="1" x14ac:dyDescent="0.25">
      <c r="A174" s="184">
        <v>172</v>
      </c>
      <c r="B174" s="183" t="s">
        <v>3681</v>
      </c>
      <c r="C174" s="183">
        <v>12.2</v>
      </c>
      <c r="D174" s="183">
        <v>91</v>
      </c>
      <c r="E174" s="183" t="s">
        <v>709</v>
      </c>
      <c r="F174" s="182" t="s">
        <v>787</v>
      </c>
    </row>
    <row r="175" spans="1:6" ht="15" customHeight="1" x14ac:dyDescent="0.25">
      <c r="A175" s="184">
        <v>174</v>
      </c>
      <c r="B175" s="183" t="s">
        <v>3679</v>
      </c>
      <c r="C175" s="183">
        <v>12.1</v>
      </c>
      <c r="D175" s="183">
        <v>63</v>
      </c>
      <c r="E175" s="183" t="s">
        <v>3678</v>
      </c>
      <c r="F175" s="182" t="s">
        <v>750</v>
      </c>
    </row>
    <row r="176" spans="1:6" ht="15" customHeight="1" x14ac:dyDescent="0.25">
      <c r="A176" s="184">
        <v>175</v>
      </c>
      <c r="B176" s="183" t="s">
        <v>3677</v>
      </c>
      <c r="C176" s="183">
        <v>12</v>
      </c>
      <c r="D176" s="183">
        <v>56</v>
      </c>
      <c r="E176" s="183" t="s">
        <v>676</v>
      </c>
      <c r="F176" s="182" t="s">
        <v>857</v>
      </c>
    </row>
    <row r="177" spans="1:6" ht="15" customHeight="1" x14ac:dyDescent="0.25">
      <c r="A177" s="184">
        <v>176</v>
      </c>
      <c r="B177" s="183" t="s">
        <v>3676</v>
      </c>
      <c r="C177" s="183">
        <v>12</v>
      </c>
      <c r="D177" s="183">
        <v>60</v>
      </c>
      <c r="E177" s="183" t="s">
        <v>780</v>
      </c>
      <c r="F177" s="182" t="s">
        <v>860</v>
      </c>
    </row>
    <row r="178" spans="1:6" ht="15" customHeight="1" x14ac:dyDescent="0.25">
      <c r="A178" s="184">
        <v>177</v>
      </c>
      <c r="B178" s="183" t="s">
        <v>3675</v>
      </c>
      <c r="C178" s="183">
        <v>11.8</v>
      </c>
      <c r="D178" s="183">
        <v>39</v>
      </c>
      <c r="E178" s="183" t="s">
        <v>3655</v>
      </c>
      <c r="F178" s="182" t="s">
        <v>658</v>
      </c>
    </row>
    <row r="179" spans="1:6" ht="15" customHeight="1" x14ac:dyDescent="0.25">
      <c r="A179" s="184">
        <v>179</v>
      </c>
      <c r="B179" s="183" t="s">
        <v>3673</v>
      </c>
      <c r="C179" s="183">
        <v>11.8</v>
      </c>
      <c r="D179" s="183">
        <v>48</v>
      </c>
      <c r="E179" s="183" t="s">
        <v>733</v>
      </c>
      <c r="F179" s="182" t="s">
        <v>773</v>
      </c>
    </row>
    <row r="180" spans="1:6" ht="15" customHeight="1" x14ac:dyDescent="0.25">
      <c r="A180" s="184">
        <v>178</v>
      </c>
      <c r="B180" s="183" t="s">
        <v>3674</v>
      </c>
      <c r="C180" s="183">
        <v>11.8</v>
      </c>
      <c r="D180" s="183">
        <v>56</v>
      </c>
      <c r="E180" s="183" t="s">
        <v>2047</v>
      </c>
      <c r="F180" s="182" t="s">
        <v>673</v>
      </c>
    </row>
    <row r="181" spans="1:6" ht="15" customHeight="1" x14ac:dyDescent="0.25">
      <c r="A181" s="184">
        <v>180</v>
      </c>
      <c r="B181" s="183" t="s">
        <v>3672</v>
      </c>
      <c r="C181" s="183">
        <v>11.7</v>
      </c>
      <c r="D181" s="183">
        <v>61</v>
      </c>
      <c r="E181" s="183" t="s">
        <v>2914</v>
      </c>
      <c r="F181" s="182" t="s">
        <v>658</v>
      </c>
    </row>
    <row r="182" spans="1:6" ht="15" customHeight="1" x14ac:dyDescent="0.25">
      <c r="A182" s="184">
        <v>182</v>
      </c>
      <c r="B182" s="183" t="s">
        <v>3670</v>
      </c>
      <c r="C182" s="183">
        <v>11.6</v>
      </c>
      <c r="D182" s="183">
        <v>52</v>
      </c>
      <c r="E182" s="183" t="s">
        <v>2332</v>
      </c>
      <c r="F182" s="182" t="s">
        <v>658</v>
      </c>
    </row>
    <row r="183" spans="1:6" ht="15" customHeight="1" x14ac:dyDescent="0.25">
      <c r="A183" s="184">
        <v>183</v>
      </c>
      <c r="B183" s="183" t="s">
        <v>3669</v>
      </c>
      <c r="C183" s="183">
        <v>11.6</v>
      </c>
      <c r="D183" s="183">
        <v>64</v>
      </c>
      <c r="E183" s="183" t="s">
        <v>3183</v>
      </c>
      <c r="F183" s="182" t="s">
        <v>673</v>
      </c>
    </row>
    <row r="184" spans="1:6" ht="15" customHeight="1" x14ac:dyDescent="0.25">
      <c r="A184" s="184">
        <v>181</v>
      </c>
      <c r="B184" s="183" t="s">
        <v>3671</v>
      </c>
      <c r="C184" s="183">
        <v>11.6</v>
      </c>
      <c r="D184" s="183">
        <v>70</v>
      </c>
      <c r="E184" s="183" t="s">
        <v>1488</v>
      </c>
      <c r="F184" s="182" t="s">
        <v>702</v>
      </c>
    </row>
    <row r="185" spans="1:6" ht="15" customHeight="1" x14ac:dyDescent="0.25">
      <c r="A185" s="184">
        <v>184</v>
      </c>
      <c r="B185" s="183" t="s">
        <v>3668</v>
      </c>
      <c r="C185" s="183">
        <v>11.5</v>
      </c>
      <c r="D185" s="183">
        <v>97</v>
      </c>
      <c r="E185" s="183" t="s">
        <v>3667</v>
      </c>
      <c r="F185" s="182" t="s">
        <v>747</v>
      </c>
    </row>
    <row r="186" spans="1:6" ht="15" customHeight="1" x14ac:dyDescent="0.25">
      <c r="A186" s="184">
        <v>187</v>
      </c>
      <c r="B186" s="183" t="s">
        <v>3664</v>
      </c>
      <c r="C186" s="183">
        <v>11.4</v>
      </c>
      <c r="D186" s="183">
        <v>55</v>
      </c>
      <c r="E186" s="183" t="s">
        <v>671</v>
      </c>
      <c r="F186" s="182" t="s">
        <v>750</v>
      </c>
    </row>
    <row r="187" spans="1:6" ht="15" customHeight="1" x14ac:dyDescent="0.25">
      <c r="A187" s="184">
        <v>186</v>
      </c>
      <c r="B187" s="183" t="s">
        <v>3665</v>
      </c>
      <c r="C187" s="183">
        <v>11.4</v>
      </c>
      <c r="D187" s="183">
        <v>69</v>
      </c>
      <c r="E187" s="183" t="s">
        <v>2388</v>
      </c>
      <c r="F187" s="182" t="s">
        <v>658</v>
      </c>
    </row>
    <row r="188" spans="1:6" ht="15" customHeight="1" x14ac:dyDescent="0.25">
      <c r="A188" s="184">
        <v>185</v>
      </c>
      <c r="B188" s="183" t="s">
        <v>3666</v>
      </c>
      <c r="C188" s="183">
        <v>11.4</v>
      </c>
      <c r="D188" s="183">
        <v>79</v>
      </c>
      <c r="E188" s="183" t="s">
        <v>3202</v>
      </c>
      <c r="F188" s="182" t="s">
        <v>730</v>
      </c>
    </row>
    <row r="189" spans="1:6" ht="15" customHeight="1" x14ac:dyDescent="0.25">
      <c r="A189" s="184">
        <v>188</v>
      </c>
      <c r="B189" s="183" t="s">
        <v>3663</v>
      </c>
      <c r="C189" s="183">
        <v>11.3</v>
      </c>
      <c r="D189" s="183">
        <v>69</v>
      </c>
      <c r="E189" s="183" t="s">
        <v>836</v>
      </c>
      <c r="F189" s="182" t="s">
        <v>673</v>
      </c>
    </row>
    <row r="190" spans="1:6" ht="15" customHeight="1" x14ac:dyDescent="0.25">
      <c r="A190" s="184">
        <v>189</v>
      </c>
      <c r="B190" s="183" t="s">
        <v>3662</v>
      </c>
      <c r="C190" s="183">
        <v>11.1</v>
      </c>
      <c r="D190" s="183">
        <v>56</v>
      </c>
      <c r="E190" s="183" t="s">
        <v>836</v>
      </c>
      <c r="F190" s="182" t="s">
        <v>673</v>
      </c>
    </row>
    <row r="191" spans="1:6" ht="15" customHeight="1" x14ac:dyDescent="0.25">
      <c r="A191" s="184">
        <v>190</v>
      </c>
      <c r="B191" s="183" t="s">
        <v>3661</v>
      </c>
      <c r="C191" s="183">
        <v>11</v>
      </c>
      <c r="D191" s="183">
        <v>87</v>
      </c>
      <c r="E191" s="183" t="s">
        <v>709</v>
      </c>
      <c r="F191" s="182" t="s">
        <v>860</v>
      </c>
    </row>
    <row r="192" spans="1:6" ht="15" customHeight="1" x14ac:dyDescent="0.25">
      <c r="A192" s="184">
        <v>191</v>
      </c>
      <c r="B192" s="183" t="s">
        <v>3660</v>
      </c>
      <c r="C192" s="183">
        <v>10.9</v>
      </c>
      <c r="D192" s="183">
        <v>72</v>
      </c>
      <c r="E192" s="183" t="s">
        <v>858</v>
      </c>
      <c r="F192" s="182" t="s">
        <v>750</v>
      </c>
    </row>
    <row r="193" spans="1:6" ht="15" customHeight="1" x14ac:dyDescent="0.25">
      <c r="A193" s="184">
        <v>192</v>
      </c>
      <c r="B193" s="183" t="s">
        <v>3659</v>
      </c>
      <c r="C193" s="183">
        <v>10.9</v>
      </c>
      <c r="D193" s="183">
        <v>87</v>
      </c>
      <c r="E193" s="183" t="s">
        <v>703</v>
      </c>
      <c r="F193" s="182" t="s">
        <v>1577</v>
      </c>
    </row>
    <row r="194" spans="1:6" ht="15" customHeight="1" x14ac:dyDescent="0.25">
      <c r="A194" s="184">
        <v>193</v>
      </c>
      <c r="B194" s="183" t="s">
        <v>3658</v>
      </c>
      <c r="C194" s="183">
        <v>10.8</v>
      </c>
      <c r="D194" s="183">
        <v>73</v>
      </c>
      <c r="E194" s="183" t="s">
        <v>671</v>
      </c>
      <c r="F194" s="182" t="s">
        <v>831</v>
      </c>
    </row>
    <row r="195" spans="1:6" ht="15" customHeight="1" x14ac:dyDescent="0.25">
      <c r="A195" s="184">
        <v>194</v>
      </c>
      <c r="B195" s="183" t="s">
        <v>3656</v>
      </c>
      <c r="C195" s="183">
        <v>10.7</v>
      </c>
      <c r="D195" s="183">
        <v>37</v>
      </c>
      <c r="E195" s="183" t="s">
        <v>3655</v>
      </c>
      <c r="F195" s="182" t="s">
        <v>658</v>
      </c>
    </row>
    <row r="196" spans="1:6" ht="15" customHeight="1" x14ac:dyDescent="0.25">
      <c r="A196" s="184">
        <v>194</v>
      </c>
      <c r="B196" s="183" t="s">
        <v>3657</v>
      </c>
      <c r="C196" s="183">
        <v>10.7</v>
      </c>
      <c r="D196" s="183">
        <v>39</v>
      </c>
      <c r="E196" s="183" t="s">
        <v>3655</v>
      </c>
      <c r="F196" s="182" t="s">
        <v>658</v>
      </c>
    </row>
    <row r="197" spans="1:6" ht="15" customHeight="1" x14ac:dyDescent="0.25">
      <c r="A197" s="184">
        <v>196</v>
      </c>
      <c r="B197" s="183" t="s">
        <v>3654</v>
      </c>
      <c r="C197" s="183">
        <v>10.7</v>
      </c>
      <c r="D197" s="183">
        <v>77</v>
      </c>
      <c r="E197" s="183" t="s">
        <v>725</v>
      </c>
      <c r="F197" s="182" t="s">
        <v>943</v>
      </c>
    </row>
    <row r="198" spans="1:6" ht="15" customHeight="1" x14ac:dyDescent="0.25">
      <c r="A198" s="184">
        <v>197</v>
      </c>
      <c r="B198" s="183" t="s">
        <v>3653</v>
      </c>
      <c r="C198" s="183">
        <v>10.6</v>
      </c>
      <c r="D198" s="183" t="s">
        <v>720</v>
      </c>
      <c r="E198" s="183" t="s">
        <v>709</v>
      </c>
      <c r="F198" s="182" t="s">
        <v>691</v>
      </c>
    </row>
    <row r="199" spans="1:6" ht="15" customHeight="1" x14ac:dyDescent="0.25">
      <c r="A199" s="184">
        <v>201</v>
      </c>
      <c r="B199" s="183" t="s">
        <v>3649</v>
      </c>
      <c r="C199" s="183">
        <v>10.5</v>
      </c>
      <c r="D199" s="183">
        <v>50</v>
      </c>
      <c r="E199" s="183" t="s">
        <v>2439</v>
      </c>
      <c r="F199" s="182" t="s">
        <v>673</v>
      </c>
    </row>
    <row r="200" spans="1:6" ht="15" customHeight="1" x14ac:dyDescent="0.25">
      <c r="A200" s="184">
        <v>199</v>
      </c>
      <c r="B200" s="183" t="s">
        <v>3651</v>
      </c>
      <c r="C200" s="183">
        <v>10.5</v>
      </c>
      <c r="D200" s="183">
        <v>58</v>
      </c>
      <c r="E200" s="183" t="s">
        <v>1150</v>
      </c>
      <c r="F200" s="182" t="s">
        <v>658</v>
      </c>
    </row>
    <row r="201" spans="1:6" ht="15" customHeight="1" x14ac:dyDescent="0.25">
      <c r="A201" s="184">
        <v>198</v>
      </c>
      <c r="B201" s="183" t="s">
        <v>3652</v>
      </c>
      <c r="C201" s="183">
        <v>10.5</v>
      </c>
      <c r="D201" s="183">
        <v>63</v>
      </c>
      <c r="E201" s="183" t="s">
        <v>712</v>
      </c>
      <c r="F201" s="182" t="s">
        <v>730</v>
      </c>
    </row>
    <row r="202" spans="1:6" ht="15" customHeight="1" x14ac:dyDescent="0.25">
      <c r="A202" s="184">
        <v>200</v>
      </c>
      <c r="B202" s="183" t="s">
        <v>3650</v>
      </c>
      <c r="C202" s="183">
        <v>10.5</v>
      </c>
      <c r="D202" s="183">
        <v>70</v>
      </c>
      <c r="E202" s="183" t="s">
        <v>709</v>
      </c>
      <c r="F202" s="182" t="s">
        <v>787</v>
      </c>
    </row>
    <row r="203" spans="1:6" ht="15" customHeight="1" x14ac:dyDescent="0.25">
      <c r="A203" s="184">
        <v>203</v>
      </c>
      <c r="B203" s="183" t="s">
        <v>3647</v>
      </c>
      <c r="C203" s="183">
        <v>10.4</v>
      </c>
      <c r="D203" s="183">
        <v>32</v>
      </c>
      <c r="E203" s="183" t="s">
        <v>3625</v>
      </c>
      <c r="F203" s="182" t="s">
        <v>658</v>
      </c>
    </row>
    <row r="204" spans="1:6" ht="15" customHeight="1" x14ac:dyDescent="0.25">
      <c r="A204" s="184">
        <v>202</v>
      </c>
      <c r="B204" s="183" t="s">
        <v>3648</v>
      </c>
      <c r="C204" s="183">
        <v>10.4</v>
      </c>
      <c r="D204" s="183">
        <v>40</v>
      </c>
      <c r="E204" s="183" t="s">
        <v>676</v>
      </c>
      <c r="F204" s="182" t="s">
        <v>857</v>
      </c>
    </row>
    <row r="205" spans="1:6" ht="15" customHeight="1" x14ac:dyDescent="0.25">
      <c r="A205" s="184">
        <v>204</v>
      </c>
      <c r="B205" s="183" t="s">
        <v>3646</v>
      </c>
      <c r="C205" s="183">
        <v>10.4</v>
      </c>
      <c r="D205" s="183">
        <v>42</v>
      </c>
      <c r="E205" s="183" t="s">
        <v>3383</v>
      </c>
      <c r="F205" s="182" t="s">
        <v>1092</v>
      </c>
    </row>
    <row r="206" spans="1:6" ht="15" customHeight="1" x14ac:dyDescent="0.25">
      <c r="A206" s="184">
        <v>205</v>
      </c>
      <c r="B206" s="183" t="s">
        <v>3645</v>
      </c>
      <c r="C206" s="183">
        <v>10.4</v>
      </c>
      <c r="D206" s="183">
        <v>75</v>
      </c>
      <c r="E206" s="183" t="s">
        <v>2343</v>
      </c>
      <c r="F206" s="182" t="s">
        <v>813</v>
      </c>
    </row>
    <row r="207" spans="1:6" ht="15" customHeight="1" x14ac:dyDescent="0.25">
      <c r="A207" s="184">
        <v>206</v>
      </c>
      <c r="B207" s="183" t="s">
        <v>3644</v>
      </c>
      <c r="C207" s="183">
        <v>10.3</v>
      </c>
      <c r="D207" s="183">
        <v>48</v>
      </c>
      <c r="E207" s="183" t="s">
        <v>676</v>
      </c>
      <c r="F207" s="182" t="s">
        <v>673</v>
      </c>
    </row>
    <row r="208" spans="1:6" ht="15" customHeight="1" x14ac:dyDescent="0.25">
      <c r="A208" s="184">
        <v>207</v>
      </c>
      <c r="B208" s="183" t="s">
        <v>3643</v>
      </c>
      <c r="C208" s="183">
        <v>10.3</v>
      </c>
      <c r="D208" s="183">
        <v>89</v>
      </c>
      <c r="E208" s="183" t="s">
        <v>965</v>
      </c>
      <c r="F208" s="182" t="s">
        <v>887</v>
      </c>
    </row>
    <row r="209" spans="1:6" ht="15" customHeight="1" x14ac:dyDescent="0.25">
      <c r="A209" s="184">
        <v>208</v>
      </c>
      <c r="B209" s="183" t="s">
        <v>3642</v>
      </c>
      <c r="C209" s="183">
        <v>10.199999999999999</v>
      </c>
      <c r="D209" s="183" t="s">
        <v>720</v>
      </c>
      <c r="E209" s="183" t="s">
        <v>1444</v>
      </c>
      <c r="F209" s="182" t="s">
        <v>658</v>
      </c>
    </row>
    <row r="210" spans="1:6" ht="15" customHeight="1" x14ac:dyDescent="0.25">
      <c r="A210" s="184">
        <v>210</v>
      </c>
      <c r="B210" s="183" t="s">
        <v>3640</v>
      </c>
      <c r="C210" s="183">
        <v>10.1</v>
      </c>
      <c r="D210" s="183">
        <v>54</v>
      </c>
      <c r="E210" s="183" t="s">
        <v>1236</v>
      </c>
      <c r="F210" s="182" t="s">
        <v>673</v>
      </c>
    </row>
    <row r="211" spans="1:6" ht="15" customHeight="1" x14ac:dyDescent="0.25">
      <c r="A211" s="184">
        <v>209</v>
      </c>
      <c r="B211" s="183" t="s">
        <v>3641</v>
      </c>
      <c r="C211" s="183">
        <v>10.1</v>
      </c>
      <c r="D211" s="183">
        <v>81</v>
      </c>
      <c r="E211" s="183" t="s">
        <v>671</v>
      </c>
      <c r="F211" s="182" t="s">
        <v>658</v>
      </c>
    </row>
    <row r="212" spans="1:6" ht="15" customHeight="1" x14ac:dyDescent="0.25">
      <c r="A212" s="184">
        <v>211</v>
      </c>
      <c r="B212" s="183" t="s">
        <v>3639</v>
      </c>
      <c r="C212" s="183">
        <v>10</v>
      </c>
      <c r="D212" s="183">
        <v>44</v>
      </c>
      <c r="E212" s="183" t="s">
        <v>474</v>
      </c>
      <c r="F212" s="182" t="s">
        <v>658</v>
      </c>
    </row>
    <row r="213" spans="1:6" ht="15" customHeight="1" x14ac:dyDescent="0.25">
      <c r="A213" s="184">
        <v>212</v>
      </c>
      <c r="B213" s="183" t="s">
        <v>3638</v>
      </c>
      <c r="C213" s="183">
        <v>10</v>
      </c>
      <c r="D213" s="183">
        <v>65</v>
      </c>
      <c r="E213" s="183" t="s">
        <v>725</v>
      </c>
      <c r="F213" s="182" t="s">
        <v>730</v>
      </c>
    </row>
    <row r="214" spans="1:6" ht="15" customHeight="1" x14ac:dyDescent="0.25">
      <c r="A214" s="184">
        <v>215</v>
      </c>
      <c r="B214" s="183" t="s">
        <v>3635</v>
      </c>
      <c r="C214" s="183">
        <v>9.9</v>
      </c>
      <c r="D214" s="183">
        <v>53</v>
      </c>
      <c r="E214" s="183" t="s">
        <v>3634</v>
      </c>
      <c r="F214" s="182" t="s">
        <v>658</v>
      </c>
    </row>
    <row r="215" spans="1:6" ht="15" customHeight="1" x14ac:dyDescent="0.25">
      <c r="A215" s="184">
        <v>213</v>
      </c>
      <c r="B215" s="183" t="s">
        <v>3637</v>
      </c>
      <c r="C215" s="183">
        <v>9.9</v>
      </c>
      <c r="D215" s="183">
        <v>70</v>
      </c>
      <c r="E215" s="183" t="s">
        <v>725</v>
      </c>
      <c r="F215" s="182" t="s">
        <v>735</v>
      </c>
    </row>
    <row r="216" spans="1:6" ht="15" customHeight="1" x14ac:dyDescent="0.25">
      <c r="A216" s="184">
        <v>213</v>
      </c>
      <c r="B216" s="183" t="s">
        <v>3636</v>
      </c>
      <c r="C216" s="183">
        <v>9.9</v>
      </c>
      <c r="D216" s="183">
        <v>70</v>
      </c>
      <c r="E216" s="183" t="s">
        <v>725</v>
      </c>
      <c r="F216" s="182" t="s">
        <v>735</v>
      </c>
    </row>
    <row r="217" spans="1:6" ht="15" customHeight="1" x14ac:dyDescent="0.25">
      <c r="A217" s="184">
        <v>216</v>
      </c>
      <c r="B217" s="183" t="s">
        <v>3633</v>
      </c>
      <c r="C217" s="183">
        <v>9.9</v>
      </c>
      <c r="D217" s="183">
        <v>79</v>
      </c>
      <c r="E217" s="183" t="s">
        <v>3632</v>
      </c>
      <c r="F217" s="182" t="s">
        <v>747</v>
      </c>
    </row>
    <row r="218" spans="1:6" ht="15" customHeight="1" x14ac:dyDescent="0.25">
      <c r="A218" s="184">
        <v>217</v>
      </c>
      <c r="B218" s="183" t="s">
        <v>3631</v>
      </c>
      <c r="C218" s="183">
        <v>9.8000000000000007</v>
      </c>
      <c r="D218" s="183">
        <v>59</v>
      </c>
      <c r="E218" s="183" t="s">
        <v>3242</v>
      </c>
      <c r="F218" s="182" t="s">
        <v>750</v>
      </c>
    </row>
    <row r="219" spans="1:6" ht="15" customHeight="1" x14ac:dyDescent="0.25">
      <c r="A219" s="184">
        <v>219</v>
      </c>
      <c r="B219" s="183" t="s">
        <v>3629</v>
      </c>
      <c r="C219" s="183">
        <v>9.8000000000000007</v>
      </c>
      <c r="D219" s="183">
        <v>52</v>
      </c>
      <c r="E219" s="183" t="s">
        <v>3628</v>
      </c>
      <c r="F219" s="182" t="s">
        <v>673</v>
      </c>
    </row>
    <row r="220" spans="1:6" ht="15" customHeight="1" x14ac:dyDescent="0.25">
      <c r="A220" s="184">
        <v>218</v>
      </c>
      <c r="B220" s="183" t="s">
        <v>3630</v>
      </c>
      <c r="C220" s="183">
        <v>9.8000000000000007</v>
      </c>
      <c r="D220" s="183">
        <v>53</v>
      </c>
      <c r="E220" s="183" t="s">
        <v>1779</v>
      </c>
      <c r="F220" s="182" t="s">
        <v>691</v>
      </c>
    </row>
    <row r="221" spans="1:6" ht="15" customHeight="1" x14ac:dyDescent="0.25">
      <c r="A221" s="184">
        <v>220</v>
      </c>
      <c r="B221" s="183" t="s">
        <v>3627</v>
      </c>
      <c r="C221" s="183">
        <v>9.8000000000000007</v>
      </c>
      <c r="D221" s="183">
        <v>53</v>
      </c>
      <c r="E221" s="183" t="s">
        <v>1417</v>
      </c>
      <c r="F221" s="182" t="s">
        <v>730</v>
      </c>
    </row>
    <row r="222" spans="1:6" ht="15" customHeight="1" x14ac:dyDescent="0.25">
      <c r="A222" s="184">
        <v>221</v>
      </c>
      <c r="B222" s="183" t="s">
        <v>3626</v>
      </c>
      <c r="C222" s="183">
        <v>9.6999999999999993</v>
      </c>
      <c r="D222" s="183">
        <v>30</v>
      </c>
      <c r="E222" s="183" t="s">
        <v>3625</v>
      </c>
      <c r="F222" s="182" t="s">
        <v>658</v>
      </c>
    </row>
    <row r="223" spans="1:6" ht="15" customHeight="1" x14ac:dyDescent="0.25">
      <c r="A223" s="184">
        <v>223</v>
      </c>
      <c r="B223" s="183" t="s">
        <v>3622</v>
      </c>
      <c r="C223" s="183">
        <v>9.6999999999999993</v>
      </c>
      <c r="D223" s="183">
        <v>57</v>
      </c>
      <c r="E223" s="183" t="s">
        <v>709</v>
      </c>
      <c r="F223" s="182" t="s">
        <v>673</v>
      </c>
    </row>
    <row r="224" spans="1:6" ht="15" customHeight="1" x14ac:dyDescent="0.25">
      <c r="A224" s="184">
        <v>222</v>
      </c>
      <c r="B224" s="183" t="s">
        <v>3624</v>
      </c>
      <c r="C224" s="183">
        <v>9.6999999999999993</v>
      </c>
      <c r="D224" s="183">
        <v>77</v>
      </c>
      <c r="E224" s="183" t="s">
        <v>3623</v>
      </c>
      <c r="F224" s="182" t="s">
        <v>658</v>
      </c>
    </row>
    <row r="225" spans="1:6" ht="15" customHeight="1" x14ac:dyDescent="0.25">
      <c r="A225" s="184">
        <v>224</v>
      </c>
      <c r="B225" s="183" t="s">
        <v>3621</v>
      </c>
      <c r="C225" s="183">
        <v>9.6999999999999993</v>
      </c>
      <c r="D225" s="183">
        <v>91</v>
      </c>
      <c r="E225" s="183" t="s">
        <v>443</v>
      </c>
      <c r="F225" s="182" t="s">
        <v>658</v>
      </c>
    </row>
    <row r="226" spans="1:6" ht="15" customHeight="1" x14ac:dyDescent="0.25">
      <c r="A226" s="184">
        <v>225</v>
      </c>
      <c r="B226" s="183" t="s">
        <v>3620</v>
      </c>
      <c r="C226" s="183">
        <v>9.6</v>
      </c>
      <c r="D226" s="183">
        <v>47</v>
      </c>
      <c r="E226" s="183" t="s">
        <v>1072</v>
      </c>
      <c r="F226" s="182" t="s">
        <v>673</v>
      </c>
    </row>
    <row r="227" spans="1:6" ht="15" customHeight="1" x14ac:dyDescent="0.25">
      <c r="A227" s="184">
        <v>226</v>
      </c>
      <c r="B227" s="183" t="s">
        <v>3619</v>
      </c>
      <c r="C227" s="183">
        <v>9.5</v>
      </c>
      <c r="D227" s="183">
        <v>51</v>
      </c>
      <c r="E227" s="183" t="s">
        <v>3618</v>
      </c>
      <c r="F227" s="182" t="s">
        <v>673</v>
      </c>
    </row>
    <row r="228" spans="1:6" ht="15" customHeight="1" x14ac:dyDescent="0.25">
      <c r="A228" s="184">
        <v>227</v>
      </c>
      <c r="B228" s="183" t="s">
        <v>3617</v>
      </c>
      <c r="C228" s="183">
        <v>9.1999999999999993</v>
      </c>
      <c r="D228" s="183">
        <v>57</v>
      </c>
      <c r="E228" s="183" t="s">
        <v>3616</v>
      </c>
      <c r="F228" s="182" t="s">
        <v>750</v>
      </c>
    </row>
    <row r="229" spans="1:6" ht="15" customHeight="1" x14ac:dyDescent="0.25">
      <c r="A229" s="184">
        <v>228</v>
      </c>
      <c r="B229" s="183" t="s">
        <v>3615</v>
      </c>
      <c r="C229" s="183">
        <v>9.1999999999999993</v>
      </c>
      <c r="D229" s="183">
        <v>55</v>
      </c>
      <c r="E229" s="183" t="s">
        <v>2722</v>
      </c>
      <c r="F229" s="182" t="s">
        <v>930</v>
      </c>
    </row>
    <row r="230" spans="1:6" ht="15" customHeight="1" x14ac:dyDescent="0.25">
      <c r="A230" s="184">
        <v>229</v>
      </c>
      <c r="B230" s="183" t="s">
        <v>3614</v>
      </c>
      <c r="C230" s="183">
        <v>9.1999999999999993</v>
      </c>
      <c r="D230" s="183">
        <v>74</v>
      </c>
      <c r="E230" s="183" t="s">
        <v>780</v>
      </c>
      <c r="F230" s="182" t="s">
        <v>735</v>
      </c>
    </row>
    <row r="231" spans="1:6" ht="15" customHeight="1" x14ac:dyDescent="0.25">
      <c r="A231" s="184">
        <v>231</v>
      </c>
      <c r="B231" s="183" t="s">
        <v>3612</v>
      </c>
      <c r="C231" s="183">
        <v>9.1</v>
      </c>
      <c r="D231" s="183">
        <v>53</v>
      </c>
      <c r="E231" s="183" t="s">
        <v>3611</v>
      </c>
      <c r="F231" s="182" t="s">
        <v>842</v>
      </c>
    </row>
    <row r="232" spans="1:6" ht="15" customHeight="1" x14ac:dyDescent="0.25">
      <c r="A232" s="184">
        <v>230</v>
      </c>
      <c r="B232" s="183" t="s">
        <v>3613</v>
      </c>
      <c r="C232" s="183">
        <v>9.1</v>
      </c>
      <c r="D232" s="183">
        <v>83</v>
      </c>
      <c r="E232" s="183" t="s">
        <v>2893</v>
      </c>
      <c r="F232" s="182" t="s">
        <v>658</v>
      </c>
    </row>
    <row r="233" spans="1:6" ht="15" customHeight="1" x14ac:dyDescent="0.25">
      <c r="A233" s="184">
        <v>232</v>
      </c>
      <c r="B233" s="183" t="s">
        <v>3610</v>
      </c>
      <c r="C233" s="183">
        <v>9</v>
      </c>
      <c r="D233" s="183">
        <v>50</v>
      </c>
      <c r="E233" s="183" t="s">
        <v>2317</v>
      </c>
      <c r="F233" s="182" t="s">
        <v>673</v>
      </c>
    </row>
    <row r="234" spans="1:6" ht="15" customHeight="1" x14ac:dyDescent="0.25">
      <c r="A234" s="184">
        <v>233</v>
      </c>
      <c r="B234" s="183" t="s">
        <v>3609</v>
      </c>
      <c r="C234" s="183">
        <v>9</v>
      </c>
      <c r="D234" s="183">
        <v>50</v>
      </c>
      <c r="E234" s="183" t="s">
        <v>3608</v>
      </c>
      <c r="F234" s="182" t="s">
        <v>673</v>
      </c>
    </row>
    <row r="235" spans="1:6" ht="15" customHeight="1" x14ac:dyDescent="0.25">
      <c r="A235" s="184">
        <v>234</v>
      </c>
      <c r="B235" s="183" t="s">
        <v>3607</v>
      </c>
      <c r="C235" s="183">
        <v>9</v>
      </c>
      <c r="D235" s="183">
        <v>72</v>
      </c>
      <c r="E235" s="183" t="s">
        <v>3530</v>
      </c>
      <c r="F235" s="182" t="s">
        <v>658</v>
      </c>
    </row>
    <row r="236" spans="1:6" ht="15" customHeight="1" x14ac:dyDescent="0.25">
      <c r="A236" s="184">
        <v>235</v>
      </c>
      <c r="B236" s="183" t="s">
        <v>3606</v>
      </c>
      <c r="C236" s="183">
        <v>9</v>
      </c>
      <c r="D236" s="183">
        <v>72</v>
      </c>
      <c r="E236" s="183" t="s">
        <v>1488</v>
      </c>
      <c r="F236" s="182" t="s">
        <v>702</v>
      </c>
    </row>
    <row r="237" spans="1:6" ht="15" customHeight="1" x14ac:dyDescent="0.25">
      <c r="A237" s="184">
        <v>236</v>
      </c>
      <c r="B237" s="183" t="s">
        <v>3605</v>
      </c>
      <c r="C237" s="183">
        <v>9</v>
      </c>
      <c r="D237" s="183">
        <v>86</v>
      </c>
      <c r="E237" s="183" t="s">
        <v>1568</v>
      </c>
      <c r="F237" s="182" t="s">
        <v>943</v>
      </c>
    </row>
    <row r="238" spans="1:6" ht="15" customHeight="1" x14ac:dyDescent="0.25">
      <c r="A238" s="184">
        <v>240</v>
      </c>
      <c r="B238" s="183" t="s">
        <v>3601</v>
      </c>
      <c r="C238" s="183">
        <v>8.9</v>
      </c>
      <c r="D238" s="183">
        <v>52</v>
      </c>
      <c r="E238" s="183" t="s">
        <v>180</v>
      </c>
      <c r="F238" s="182" t="s">
        <v>755</v>
      </c>
    </row>
    <row r="239" spans="1:6" ht="15" customHeight="1" x14ac:dyDescent="0.25">
      <c r="A239" s="184">
        <v>238</v>
      </c>
      <c r="B239" s="183" t="s">
        <v>3603</v>
      </c>
      <c r="C239" s="183">
        <v>8.9</v>
      </c>
      <c r="D239" s="183">
        <v>56</v>
      </c>
      <c r="E239" s="183" t="s">
        <v>2317</v>
      </c>
      <c r="F239" s="182" t="s">
        <v>673</v>
      </c>
    </row>
    <row r="240" spans="1:6" ht="15" customHeight="1" x14ac:dyDescent="0.25">
      <c r="A240" s="184">
        <v>239</v>
      </c>
      <c r="B240" s="183" t="s">
        <v>3602</v>
      </c>
      <c r="C240" s="183">
        <v>8.9</v>
      </c>
      <c r="D240" s="183">
        <v>56</v>
      </c>
      <c r="E240" s="183" t="s">
        <v>2585</v>
      </c>
      <c r="F240" s="182" t="s">
        <v>658</v>
      </c>
    </row>
    <row r="241" spans="1:6" ht="15" customHeight="1" x14ac:dyDescent="0.25">
      <c r="A241" s="184">
        <v>237</v>
      </c>
      <c r="B241" s="183" t="s">
        <v>3604</v>
      </c>
      <c r="C241" s="183">
        <v>8.9</v>
      </c>
      <c r="D241" s="183">
        <v>69</v>
      </c>
      <c r="E241" s="183" t="s">
        <v>780</v>
      </c>
      <c r="F241" s="182" t="s">
        <v>658</v>
      </c>
    </row>
    <row r="242" spans="1:6" ht="15" customHeight="1" x14ac:dyDescent="0.25">
      <c r="A242" s="184">
        <v>241</v>
      </c>
      <c r="B242" s="183" t="s">
        <v>3600</v>
      </c>
      <c r="C242" s="183">
        <v>8.8000000000000007</v>
      </c>
      <c r="D242" s="183">
        <v>76</v>
      </c>
      <c r="E242" s="183" t="s">
        <v>3599</v>
      </c>
      <c r="F242" s="182" t="s">
        <v>695</v>
      </c>
    </row>
    <row r="243" spans="1:6" ht="15" customHeight="1" x14ac:dyDescent="0.25">
      <c r="A243" s="184">
        <v>242</v>
      </c>
      <c r="B243" s="183" t="s">
        <v>3598</v>
      </c>
      <c r="C243" s="183">
        <v>8.8000000000000007</v>
      </c>
      <c r="D243" s="183">
        <v>82</v>
      </c>
      <c r="E243" s="183" t="s">
        <v>725</v>
      </c>
      <c r="F243" s="182" t="s">
        <v>842</v>
      </c>
    </row>
    <row r="244" spans="1:6" ht="15" customHeight="1" x14ac:dyDescent="0.25">
      <c r="A244" s="184">
        <v>244</v>
      </c>
      <c r="B244" s="183" t="s">
        <v>3596</v>
      </c>
      <c r="C244" s="183">
        <v>8.6999999999999993</v>
      </c>
      <c r="D244" s="183">
        <v>73</v>
      </c>
      <c r="E244" s="183" t="s">
        <v>1150</v>
      </c>
      <c r="F244" s="182" t="s">
        <v>773</v>
      </c>
    </row>
    <row r="245" spans="1:6" ht="15" customHeight="1" x14ac:dyDescent="0.25">
      <c r="A245" s="184">
        <v>243</v>
      </c>
      <c r="B245" s="183" t="s">
        <v>3597</v>
      </c>
      <c r="C245" s="183">
        <v>8.6999999999999993</v>
      </c>
      <c r="D245" s="183">
        <v>75</v>
      </c>
      <c r="E245" s="183" t="s">
        <v>1004</v>
      </c>
      <c r="F245" s="182" t="s">
        <v>673</v>
      </c>
    </row>
    <row r="246" spans="1:6" ht="15" customHeight="1" x14ac:dyDescent="0.25">
      <c r="A246" s="184">
        <v>245</v>
      </c>
      <c r="B246" s="183" t="s">
        <v>3595</v>
      </c>
      <c r="C246" s="183">
        <v>8.6999999999999993</v>
      </c>
      <c r="D246" s="183">
        <v>80</v>
      </c>
      <c r="E246" s="183" t="s">
        <v>3594</v>
      </c>
      <c r="F246" s="182" t="s">
        <v>1354</v>
      </c>
    </row>
    <row r="247" spans="1:6" ht="15" customHeight="1" x14ac:dyDescent="0.25">
      <c r="A247" s="184">
        <v>246</v>
      </c>
      <c r="B247" s="183" t="s">
        <v>3593</v>
      </c>
      <c r="C247" s="183">
        <v>8.6</v>
      </c>
      <c r="D247" s="183">
        <v>90</v>
      </c>
      <c r="E247" s="183" t="s">
        <v>921</v>
      </c>
      <c r="F247" s="182" t="s">
        <v>658</v>
      </c>
    </row>
    <row r="248" spans="1:6" ht="15" customHeight="1" x14ac:dyDescent="0.25">
      <c r="A248" s="184">
        <v>247</v>
      </c>
      <c r="B248" s="183" t="s">
        <v>3592</v>
      </c>
      <c r="C248" s="183">
        <v>8.6</v>
      </c>
      <c r="D248" s="183">
        <v>90</v>
      </c>
      <c r="E248" s="183" t="s">
        <v>671</v>
      </c>
      <c r="F248" s="182" t="s">
        <v>735</v>
      </c>
    </row>
    <row r="249" spans="1:6" ht="15" customHeight="1" x14ac:dyDescent="0.25">
      <c r="A249" s="184">
        <v>249</v>
      </c>
      <c r="B249" s="183" t="s">
        <v>3589</v>
      </c>
      <c r="C249" s="183">
        <v>8.5</v>
      </c>
      <c r="D249" s="183">
        <v>58</v>
      </c>
      <c r="E249" s="183" t="s">
        <v>3588</v>
      </c>
      <c r="F249" s="182" t="s">
        <v>673</v>
      </c>
    </row>
    <row r="250" spans="1:6" ht="15" customHeight="1" x14ac:dyDescent="0.25">
      <c r="A250" s="184">
        <v>251</v>
      </c>
      <c r="B250" s="183" t="s">
        <v>3586</v>
      </c>
      <c r="C250" s="183">
        <v>8.5</v>
      </c>
      <c r="D250" s="183">
        <v>69</v>
      </c>
      <c r="E250" s="183" t="s">
        <v>838</v>
      </c>
      <c r="F250" s="182" t="s">
        <v>658</v>
      </c>
    </row>
    <row r="251" spans="1:6" ht="15" customHeight="1" x14ac:dyDescent="0.25">
      <c r="A251" s="184">
        <v>248</v>
      </c>
      <c r="B251" s="183" t="s">
        <v>3591</v>
      </c>
      <c r="C251" s="183">
        <v>8.5</v>
      </c>
      <c r="D251" s="183">
        <v>70</v>
      </c>
      <c r="E251" s="183" t="s">
        <v>3590</v>
      </c>
      <c r="F251" s="182" t="s">
        <v>663</v>
      </c>
    </row>
    <row r="252" spans="1:6" ht="15" customHeight="1" x14ac:dyDescent="0.25">
      <c r="A252" s="184">
        <v>250</v>
      </c>
      <c r="B252" s="183" t="s">
        <v>3587</v>
      </c>
      <c r="C252" s="183">
        <v>8.5</v>
      </c>
      <c r="D252" s="183">
        <v>80</v>
      </c>
      <c r="E252" s="183" t="s">
        <v>868</v>
      </c>
      <c r="F252" s="182" t="s">
        <v>857</v>
      </c>
    </row>
    <row r="253" spans="1:6" ht="15" customHeight="1" x14ac:dyDescent="0.25">
      <c r="A253" s="184">
        <v>254</v>
      </c>
      <c r="B253" s="183" t="s">
        <v>3581</v>
      </c>
      <c r="C253" s="183">
        <v>8.4</v>
      </c>
      <c r="D253" s="183">
        <v>48</v>
      </c>
      <c r="E253" s="183" t="s">
        <v>3580</v>
      </c>
      <c r="F253" s="182" t="s">
        <v>787</v>
      </c>
    </row>
    <row r="254" spans="1:6" ht="15" customHeight="1" x14ac:dyDescent="0.25">
      <c r="A254" s="184">
        <v>253</v>
      </c>
      <c r="B254" s="183" t="s">
        <v>3583</v>
      </c>
      <c r="C254" s="183">
        <v>8.4</v>
      </c>
      <c r="D254" s="183">
        <v>56</v>
      </c>
      <c r="E254" s="183" t="s">
        <v>3582</v>
      </c>
      <c r="F254" s="182" t="s">
        <v>787</v>
      </c>
    </row>
    <row r="255" spans="1:6" ht="15" customHeight="1" x14ac:dyDescent="0.25">
      <c r="A255" s="184">
        <v>252</v>
      </c>
      <c r="B255" s="183" t="s">
        <v>3585</v>
      </c>
      <c r="C255" s="183">
        <v>8.4</v>
      </c>
      <c r="D255" s="183">
        <v>67</v>
      </c>
      <c r="E255" s="183" t="s">
        <v>3584</v>
      </c>
      <c r="F255" s="182" t="s">
        <v>658</v>
      </c>
    </row>
    <row r="256" spans="1:6" ht="15" customHeight="1" x14ac:dyDescent="0.25">
      <c r="A256" s="184">
        <v>255</v>
      </c>
      <c r="B256" s="183" t="s">
        <v>3579</v>
      </c>
      <c r="C256" s="183">
        <v>8.4</v>
      </c>
      <c r="D256" s="183">
        <v>78</v>
      </c>
      <c r="E256" s="183" t="s">
        <v>3578</v>
      </c>
      <c r="F256" s="182" t="s">
        <v>658</v>
      </c>
    </row>
    <row r="257" spans="1:6" ht="15" customHeight="1" x14ac:dyDescent="0.25">
      <c r="A257" s="184">
        <v>260</v>
      </c>
      <c r="B257" s="183" t="s">
        <v>3571</v>
      </c>
      <c r="C257" s="183">
        <v>8.3000000000000007</v>
      </c>
      <c r="D257" s="183">
        <v>55</v>
      </c>
      <c r="E257" s="183" t="s">
        <v>3570</v>
      </c>
      <c r="F257" s="182" t="s">
        <v>673</v>
      </c>
    </row>
    <row r="258" spans="1:6" ht="15" customHeight="1" x14ac:dyDescent="0.25">
      <c r="A258" s="184">
        <v>262</v>
      </c>
      <c r="B258" s="183" t="s">
        <v>3567</v>
      </c>
      <c r="C258" s="183">
        <v>8.3000000000000007</v>
      </c>
      <c r="D258" s="183">
        <v>55</v>
      </c>
      <c r="E258" s="183" t="s">
        <v>3566</v>
      </c>
      <c r="F258" s="182" t="s">
        <v>1354</v>
      </c>
    </row>
    <row r="259" spans="1:6" ht="15" customHeight="1" x14ac:dyDescent="0.25">
      <c r="A259" s="184">
        <v>256</v>
      </c>
      <c r="B259" s="183" t="s">
        <v>3577</v>
      </c>
      <c r="C259" s="183">
        <v>8.3000000000000007</v>
      </c>
      <c r="D259" s="183">
        <v>62</v>
      </c>
      <c r="E259" s="183" t="s">
        <v>3576</v>
      </c>
      <c r="F259" s="182" t="s">
        <v>673</v>
      </c>
    </row>
    <row r="260" spans="1:6" ht="15" customHeight="1" x14ac:dyDescent="0.25">
      <c r="A260" s="184">
        <v>261</v>
      </c>
      <c r="B260" s="183" t="s">
        <v>3569</v>
      </c>
      <c r="C260" s="183">
        <v>8.3000000000000007</v>
      </c>
      <c r="D260" s="183">
        <v>73</v>
      </c>
      <c r="E260" s="183" t="s">
        <v>3568</v>
      </c>
      <c r="F260" s="182" t="s">
        <v>658</v>
      </c>
    </row>
    <row r="261" spans="1:6" ht="15" customHeight="1" x14ac:dyDescent="0.25">
      <c r="A261" s="184">
        <v>259</v>
      </c>
      <c r="B261" s="183" t="s">
        <v>3572</v>
      </c>
      <c r="C261" s="183">
        <v>8.3000000000000007</v>
      </c>
      <c r="D261" s="183">
        <v>75</v>
      </c>
      <c r="E261" s="183" t="s">
        <v>1760</v>
      </c>
      <c r="F261" s="182" t="s">
        <v>730</v>
      </c>
    </row>
    <row r="262" spans="1:6" ht="15" customHeight="1" x14ac:dyDescent="0.25">
      <c r="A262" s="184">
        <v>258</v>
      </c>
      <c r="B262" s="183" t="s">
        <v>3573</v>
      </c>
      <c r="C262" s="183">
        <v>8.3000000000000007</v>
      </c>
      <c r="D262" s="183">
        <v>79</v>
      </c>
      <c r="E262" s="183" t="s">
        <v>896</v>
      </c>
      <c r="F262" s="182" t="s">
        <v>943</v>
      </c>
    </row>
    <row r="263" spans="1:6" ht="15" customHeight="1" x14ac:dyDescent="0.25">
      <c r="A263" s="184">
        <v>257</v>
      </c>
      <c r="B263" s="183" t="s">
        <v>3575</v>
      </c>
      <c r="C263" s="183">
        <v>8.3000000000000007</v>
      </c>
      <c r="D263" s="183">
        <v>81</v>
      </c>
      <c r="E263" s="183" t="s">
        <v>3574</v>
      </c>
      <c r="F263" s="182" t="s">
        <v>658</v>
      </c>
    </row>
    <row r="264" spans="1:6" ht="15" customHeight="1" x14ac:dyDescent="0.25">
      <c r="A264" s="184">
        <v>263</v>
      </c>
      <c r="B264" s="183" t="s">
        <v>3565</v>
      </c>
      <c r="C264" s="183">
        <v>8.3000000000000007</v>
      </c>
      <c r="D264" s="183" t="s">
        <v>720</v>
      </c>
      <c r="E264" s="183" t="s">
        <v>1642</v>
      </c>
      <c r="F264" s="182" t="s">
        <v>730</v>
      </c>
    </row>
    <row r="265" spans="1:6" ht="15" customHeight="1" x14ac:dyDescent="0.25">
      <c r="A265" s="184">
        <v>267</v>
      </c>
      <c r="B265" s="183" t="s">
        <v>3560</v>
      </c>
      <c r="C265" s="183">
        <v>8.1999999999999993</v>
      </c>
      <c r="D265" s="183">
        <v>43</v>
      </c>
      <c r="E265" s="183" t="s">
        <v>669</v>
      </c>
      <c r="F265" s="182" t="s">
        <v>673</v>
      </c>
    </row>
    <row r="266" spans="1:6" ht="15" customHeight="1" x14ac:dyDescent="0.25">
      <c r="A266" s="184">
        <v>264</v>
      </c>
      <c r="B266" s="183" t="s">
        <v>3564</v>
      </c>
      <c r="C266" s="183">
        <v>8.1999999999999993</v>
      </c>
      <c r="D266" s="183">
        <v>49</v>
      </c>
      <c r="E266" s="183" t="s">
        <v>1052</v>
      </c>
      <c r="F266" s="182" t="s">
        <v>673</v>
      </c>
    </row>
    <row r="267" spans="1:6" ht="15" customHeight="1" x14ac:dyDescent="0.25">
      <c r="A267" s="184">
        <v>271</v>
      </c>
      <c r="B267" s="183" t="s">
        <v>3555</v>
      </c>
      <c r="C267" s="183">
        <v>8.1999999999999993</v>
      </c>
      <c r="D267" s="183">
        <v>64</v>
      </c>
      <c r="E267" s="183" t="s">
        <v>1654</v>
      </c>
      <c r="F267" s="182" t="s">
        <v>750</v>
      </c>
    </row>
    <row r="268" spans="1:6" ht="15" customHeight="1" x14ac:dyDescent="0.25">
      <c r="A268" s="184">
        <v>265</v>
      </c>
      <c r="B268" s="183" t="s">
        <v>3563</v>
      </c>
      <c r="C268" s="183">
        <v>8.1999999999999993</v>
      </c>
      <c r="D268" s="183">
        <v>57</v>
      </c>
      <c r="E268" s="183" t="s">
        <v>709</v>
      </c>
      <c r="F268" s="182" t="s">
        <v>658</v>
      </c>
    </row>
    <row r="269" spans="1:6" ht="15" customHeight="1" x14ac:dyDescent="0.25">
      <c r="A269" s="184">
        <v>269</v>
      </c>
      <c r="B269" s="183" t="s">
        <v>3556</v>
      </c>
      <c r="C269" s="183">
        <v>8.1999999999999993</v>
      </c>
      <c r="D269" s="183">
        <v>70</v>
      </c>
      <c r="E269" s="183" t="s">
        <v>3282</v>
      </c>
      <c r="F269" s="182" t="s">
        <v>658</v>
      </c>
    </row>
    <row r="270" spans="1:6" ht="15" customHeight="1" x14ac:dyDescent="0.25">
      <c r="A270" s="184">
        <v>269</v>
      </c>
      <c r="B270" s="183" t="s">
        <v>3557</v>
      </c>
      <c r="C270" s="183">
        <v>8.1999999999999993</v>
      </c>
      <c r="D270" s="183">
        <v>73</v>
      </c>
      <c r="E270" s="183" t="s">
        <v>3282</v>
      </c>
      <c r="F270" s="182" t="s">
        <v>658</v>
      </c>
    </row>
    <row r="271" spans="1:6" ht="15" customHeight="1" x14ac:dyDescent="0.25">
      <c r="A271" s="184">
        <v>266</v>
      </c>
      <c r="B271" s="183" t="s">
        <v>3562</v>
      </c>
      <c r="C271" s="183">
        <v>8.1999999999999993</v>
      </c>
      <c r="D271" s="183">
        <v>80</v>
      </c>
      <c r="E271" s="183" t="s">
        <v>3561</v>
      </c>
      <c r="F271" s="182" t="s">
        <v>887</v>
      </c>
    </row>
    <row r="272" spans="1:6" ht="15" customHeight="1" x14ac:dyDescent="0.25">
      <c r="A272" s="184">
        <v>268</v>
      </c>
      <c r="B272" s="183" t="s">
        <v>3559</v>
      </c>
      <c r="C272" s="183">
        <v>8.1999999999999993</v>
      </c>
      <c r="D272" s="183" t="s">
        <v>720</v>
      </c>
      <c r="E272" s="183" t="s">
        <v>3558</v>
      </c>
      <c r="F272" s="182" t="s">
        <v>658</v>
      </c>
    </row>
    <row r="273" spans="1:6" ht="15" customHeight="1" x14ac:dyDescent="0.25">
      <c r="A273" s="184">
        <v>273</v>
      </c>
      <c r="B273" s="183" t="s">
        <v>3552</v>
      </c>
      <c r="C273" s="183">
        <v>8.1</v>
      </c>
      <c r="D273" s="183">
        <v>56</v>
      </c>
      <c r="E273" s="183" t="s">
        <v>1645</v>
      </c>
      <c r="F273" s="182" t="s">
        <v>673</v>
      </c>
    </row>
    <row r="274" spans="1:6" ht="15" customHeight="1" x14ac:dyDescent="0.25">
      <c r="A274" s="184">
        <v>277</v>
      </c>
      <c r="B274" s="183" t="s">
        <v>3548</v>
      </c>
      <c r="C274" s="183">
        <v>8.1</v>
      </c>
      <c r="D274" s="183">
        <v>56</v>
      </c>
      <c r="E274" s="183" t="s">
        <v>2585</v>
      </c>
      <c r="F274" s="182" t="s">
        <v>673</v>
      </c>
    </row>
    <row r="275" spans="1:6" ht="15" customHeight="1" x14ac:dyDescent="0.25">
      <c r="A275" s="184">
        <v>272</v>
      </c>
      <c r="B275" s="183" t="s">
        <v>3554</v>
      </c>
      <c r="C275" s="183">
        <v>8.1</v>
      </c>
      <c r="D275" s="183">
        <v>59</v>
      </c>
      <c r="E275" s="183" t="s">
        <v>3553</v>
      </c>
      <c r="F275" s="182" t="s">
        <v>1561</v>
      </c>
    </row>
    <row r="276" spans="1:6" ht="15" customHeight="1" x14ac:dyDescent="0.25">
      <c r="A276" s="184">
        <v>275</v>
      </c>
      <c r="B276" s="183" t="s">
        <v>3550</v>
      </c>
      <c r="C276" s="183">
        <v>8.1</v>
      </c>
      <c r="D276" s="183">
        <v>68</v>
      </c>
      <c r="E276" s="183" t="s">
        <v>725</v>
      </c>
      <c r="F276" s="182" t="s">
        <v>673</v>
      </c>
    </row>
    <row r="277" spans="1:6" ht="15" customHeight="1" x14ac:dyDescent="0.25">
      <c r="A277" s="184">
        <v>274</v>
      </c>
      <c r="B277" s="183" t="s">
        <v>3551</v>
      </c>
      <c r="C277" s="183">
        <v>8.1</v>
      </c>
      <c r="D277" s="183">
        <v>69</v>
      </c>
      <c r="E277" s="183" t="s">
        <v>3530</v>
      </c>
      <c r="F277" s="182" t="s">
        <v>658</v>
      </c>
    </row>
    <row r="278" spans="1:6" ht="15" customHeight="1" x14ac:dyDescent="0.25">
      <c r="A278" s="184">
        <v>276</v>
      </c>
      <c r="B278" s="183" t="s">
        <v>3549</v>
      </c>
      <c r="C278" s="183">
        <v>8.1</v>
      </c>
      <c r="D278" s="183">
        <v>69</v>
      </c>
      <c r="E278" s="183" t="s">
        <v>374</v>
      </c>
      <c r="F278" s="182" t="s">
        <v>857</v>
      </c>
    </row>
    <row r="279" spans="1:6" ht="15" customHeight="1" x14ac:dyDescent="0.25">
      <c r="A279" s="184">
        <v>280</v>
      </c>
      <c r="B279" s="183" t="s">
        <v>3544</v>
      </c>
      <c r="C279" s="183">
        <v>8</v>
      </c>
      <c r="D279" s="183">
        <v>52</v>
      </c>
      <c r="E279" s="183" t="s">
        <v>921</v>
      </c>
      <c r="F279" s="182" t="s">
        <v>691</v>
      </c>
    </row>
    <row r="280" spans="1:6" ht="15" customHeight="1" x14ac:dyDescent="0.25">
      <c r="A280" s="184">
        <v>278</v>
      </c>
      <c r="B280" s="183" t="s">
        <v>3547</v>
      </c>
      <c r="C280" s="183">
        <v>8</v>
      </c>
      <c r="D280" s="183">
        <v>55</v>
      </c>
      <c r="E280" s="183" t="s">
        <v>3546</v>
      </c>
      <c r="F280" s="182" t="s">
        <v>658</v>
      </c>
    </row>
    <row r="281" spans="1:6" ht="15" customHeight="1" x14ac:dyDescent="0.25">
      <c r="A281" s="184">
        <v>283</v>
      </c>
      <c r="B281" s="183" t="s">
        <v>3541</v>
      </c>
      <c r="C281" s="183">
        <v>8</v>
      </c>
      <c r="D281" s="183">
        <v>65</v>
      </c>
      <c r="E281" s="183" t="s">
        <v>374</v>
      </c>
      <c r="F281" s="182" t="s">
        <v>735</v>
      </c>
    </row>
    <row r="282" spans="1:6" ht="15" customHeight="1" x14ac:dyDescent="0.25">
      <c r="A282" s="184">
        <v>279</v>
      </c>
      <c r="B282" s="183" t="s">
        <v>3545</v>
      </c>
      <c r="C282" s="183">
        <v>8</v>
      </c>
      <c r="D282" s="183">
        <v>70</v>
      </c>
      <c r="E282" s="183" t="s">
        <v>829</v>
      </c>
      <c r="F282" s="182" t="s">
        <v>831</v>
      </c>
    </row>
    <row r="283" spans="1:6" ht="15" customHeight="1" x14ac:dyDescent="0.25">
      <c r="A283" s="184">
        <v>282</v>
      </c>
      <c r="B283" s="183" t="s">
        <v>3542</v>
      </c>
      <c r="C283" s="183">
        <v>8</v>
      </c>
      <c r="D283" s="183">
        <v>70</v>
      </c>
      <c r="E283" s="183" t="s">
        <v>858</v>
      </c>
      <c r="F283" s="182" t="s">
        <v>730</v>
      </c>
    </row>
    <row r="284" spans="1:6" ht="15" customHeight="1" x14ac:dyDescent="0.25">
      <c r="A284" s="184">
        <v>284</v>
      </c>
      <c r="B284" s="183" t="s">
        <v>3540</v>
      </c>
      <c r="C284" s="183">
        <v>8</v>
      </c>
      <c r="D284" s="183">
        <v>73</v>
      </c>
      <c r="E284" s="183" t="s">
        <v>3539</v>
      </c>
      <c r="F284" s="182" t="s">
        <v>658</v>
      </c>
    </row>
    <row r="285" spans="1:6" ht="15" customHeight="1" x14ac:dyDescent="0.25">
      <c r="A285" s="184">
        <v>280</v>
      </c>
      <c r="B285" s="183" t="s">
        <v>3543</v>
      </c>
      <c r="C285" s="183">
        <v>8</v>
      </c>
      <c r="D285" s="183">
        <v>74</v>
      </c>
      <c r="E285" s="183" t="s">
        <v>671</v>
      </c>
      <c r="F285" s="182" t="s">
        <v>1111</v>
      </c>
    </row>
    <row r="286" spans="1:6" ht="15" customHeight="1" x14ac:dyDescent="0.25">
      <c r="A286" s="184">
        <v>285</v>
      </c>
      <c r="B286" s="183" t="s">
        <v>3538</v>
      </c>
      <c r="C286" s="183">
        <v>7.9</v>
      </c>
      <c r="D286" s="183">
        <v>54</v>
      </c>
      <c r="E286" s="183" t="s">
        <v>709</v>
      </c>
      <c r="F286" s="182" t="s">
        <v>673</v>
      </c>
    </row>
    <row r="287" spans="1:6" ht="15" customHeight="1" x14ac:dyDescent="0.25">
      <c r="A287" s="184">
        <v>286</v>
      </c>
      <c r="B287" s="183" t="s">
        <v>3537</v>
      </c>
      <c r="C287" s="183">
        <v>7.9</v>
      </c>
      <c r="D287" s="183">
        <v>54</v>
      </c>
      <c r="E287" s="183" t="s">
        <v>3536</v>
      </c>
      <c r="F287" s="182" t="s">
        <v>755</v>
      </c>
    </row>
    <row r="288" spans="1:6" ht="15" customHeight="1" x14ac:dyDescent="0.25">
      <c r="A288" s="184">
        <v>287</v>
      </c>
      <c r="B288" s="183" t="s">
        <v>3535</v>
      </c>
      <c r="C288" s="183">
        <v>7.9</v>
      </c>
      <c r="D288" s="183">
        <v>70</v>
      </c>
      <c r="E288" s="183" t="s">
        <v>790</v>
      </c>
      <c r="F288" s="182" t="s">
        <v>658</v>
      </c>
    </row>
    <row r="289" spans="1:6" ht="15" customHeight="1" x14ac:dyDescent="0.25">
      <c r="A289" s="184">
        <v>288</v>
      </c>
      <c r="B289" s="183" t="s">
        <v>3534</v>
      </c>
      <c r="C289" s="183">
        <v>7.9</v>
      </c>
      <c r="D289" s="183">
        <v>79</v>
      </c>
      <c r="E289" s="183" t="s">
        <v>725</v>
      </c>
      <c r="F289" s="182" t="s">
        <v>735</v>
      </c>
    </row>
    <row r="290" spans="1:6" ht="15" customHeight="1" x14ac:dyDescent="0.25">
      <c r="A290" s="184">
        <v>291</v>
      </c>
      <c r="B290" s="183" t="s">
        <v>3531</v>
      </c>
      <c r="C290" s="183">
        <v>7.8</v>
      </c>
      <c r="D290" s="183">
        <v>71</v>
      </c>
      <c r="E290" s="183" t="s">
        <v>3530</v>
      </c>
      <c r="F290" s="182" t="s">
        <v>658</v>
      </c>
    </row>
    <row r="291" spans="1:6" ht="15" customHeight="1" x14ac:dyDescent="0.25">
      <c r="A291" s="184">
        <v>289</v>
      </c>
      <c r="B291" s="183" t="s">
        <v>3533</v>
      </c>
      <c r="C291" s="183">
        <v>7.8</v>
      </c>
      <c r="D291" s="183">
        <v>79</v>
      </c>
      <c r="E291" s="183" t="s">
        <v>2015</v>
      </c>
      <c r="F291" s="182" t="s">
        <v>691</v>
      </c>
    </row>
    <row r="292" spans="1:6" ht="15" customHeight="1" x14ac:dyDescent="0.25">
      <c r="A292" s="184">
        <v>290</v>
      </c>
      <c r="B292" s="183" t="s">
        <v>3532</v>
      </c>
      <c r="C292" s="183">
        <v>7.8</v>
      </c>
      <c r="D292" s="183">
        <v>82</v>
      </c>
      <c r="E292" s="183" t="s">
        <v>1215</v>
      </c>
      <c r="F292" s="182" t="s">
        <v>691</v>
      </c>
    </row>
    <row r="293" spans="1:6" ht="15" customHeight="1" x14ac:dyDescent="0.25">
      <c r="A293" s="184">
        <v>294</v>
      </c>
      <c r="B293" s="183" t="s">
        <v>3525</v>
      </c>
      <c r="C293" s="183">
        <v>7.7</v>
      </c>
      <c r="D293" s="183">
        <v>38</v>
      </c>
      <c r="E293" s="183" t="s">
        <v>3524</v>
      </c>
      <c r="F293" s="182" t="s">
        <v>658</v>
      </c>
    </row>
    <row r="294" spans="1:6" ht="15" customHeight="1" x14ac:dyDescent="0.25">
      <c r="A294" s="184">
        <v>295</v>
      </c>
      <c r="B294" s="183" t="s">
        <v>3523</v>
      </c>
      <c r="C294" s="183">
        <v>7.7</v>
      </c>
      <c r="D294" s="183">
        <v>56</v>
      </c>
      <c r="E294" s="183" t="s">
        <v>2539</v>
      </c>
      <c r="F294" s="182" t="s">
        <v>673</v>
      </c>
    </row>
    <row r="295" spans="1:6" ht="15" customHeight="1" x14ac:dyDescent="0.25">
      <c r="A295" s="184">
        <v>292</v>
      </c>
      <c r="B295" s="183" t="s">
        <v>3529</v>
      </c>
      <c r="C295" s="183">
        <v>7.7</v>
      </c>
      <c r="D295" s="183">
        <v>63</v>
      </c>
      <c r="E295" s="183" t="s">
        <v>3528</v>
      </c>
      <c r="F295" s="182" t="s">
        <v>787</v>
      </c>
    </row>
    <row r="296" spans="1:6" ht="15" customHeight="1" x14ac:dyDescent="0.25">
      <c r="A296" s="184">
        <v>293</v>
      </c>
      <c r="B296" s="183" t="s">
        <v>3527</v>
      </c>
      <c r="C296" s="183">
        <v>7.7</v>
      </c>
      <c r="D296" s="183">
        <v>75</v>
      </c>
      <c r="E296" s="183" t="s">
        <v>3526</v>
      </c>
      <c r="F296" s="182" t="s">
        <v>1056</v>
      </c>
    </row>
    <row r="297" spans="1:6" ht="15" customHeight="1" x14ac:dyDescent="0.25">
      <c r="A297" s="184">
        <v>298</v>
      </c>
      <c r="B297" s="183" t="s">
        <v>3519</v>
      </c>
      <c r="C297" s="183">
        <v>7.6</v>
      </c>
      <c r="D297" s="183">
        <v>58</v>
      </c>
      <c r="E297" s="183" t="s">
        <v>3242</v>
      </c>
      <c r="F297" s="182" t="s">
        <v>750</v>
      </c>
    </row>
    <row r="298" spans="1:6" ht="15" customHeight="1" x14ac:dyDescent="0.25">
      <c r="A298" s="184">
        <v>299</v>
      </c>
      <c r="B298" s="183" t="s">
        <v>3518</v>
      </c>
      <c r="C298" s="183">
        <v>7.6</v>
      </c>
      <c r="D298" s="183">
        <v>59</v>
      </c>
      <c r="E298" s="183" t="s">
        <v>3517</v>
      </c>
      <c r="F298" s="182" t="s">
        <v>695</v>
      </c>
    </row>
    <row r="299" spans="1:6" ht="15" customHeight="1" x14ac:dyDescent="0.25">
      <c r="A299" s="184">
        <v>296</v>
      </c>
      <c r="B299" s="183" t="s">
        <v>3522</v>
      </c>
      <c r="C299" s="183">
        <v>7.6</v>
      </c>
      <c r="D299" s="183">
        <v>68</v>
      </c>
      <c r="E299" s="183" t="s">
        <v>3521</v>
      </c>
      <c r="F299" s="182" t="s">
        <v>658</v>
      </c>
    </row>
    <row r="300" spans="1:6" ht="15" customHeight="1" x14ac:dyDescent="0.25">
      <c r="A300" s="184">
        <v>297</v>
      </c>
      <c r="B300" s="183" t="s">
        <v>3520</v>
      </c>
      <c r="C300" s="183">
        <v>7.6</v>
      </c>
      <c r="D300" s="183">
        <v>79</v>
      </c>
      <c r="E300" s="183" t="s">
        <v>868</v>
      </c>
      <c r="F300" s="182" t="s">
        <v>658</v>
      </c>
    </row>
    <row r="301" spans="1:6" ht="15" customHeight="1" x14ac:dyDescent="0.25">
      <c r="A301" s="184">
        <v>305</v>
      </c>
      <c r="B301" s="183" t="s">
        <v>3509</v>
      </c>
      <c r="C301" s="183">
        <v>7.5</v>
      </c>
      <c r="D301" s="183">
        <v>44</v>
      </c>
      <c r="E301" s="183" t="s">
        <v>1052</v>
      </c>
      <c r="F301" s="182" t="s">
        <v>1354</v>
      </c>
    </row>
    <row r="302" spans="1:6" ht="15" customHeight="1" x14ac:dyDescent="0.25">
      <c r="A302" s="184">
        <v>301</v>
      </c>
      <c r="B302" s="183" t="s">
        <v>3515</v>
      </c>
      <c r="C302" s="183">
        <v>7.5</v>
      </c>
      <c r="D302" s="183">
        <v>51</v>
      </c>
      <c r="E302" s="183" t="s">
        <v>1052</v>
      </c>
      <c r="F302" s="182" t="s">
        <v>1354</v>
      </c>
    </row>
    <row r="303" spans="1:6" ht="15" customHeight="1" x14ac:dyDescent="0.25">
      <c r="A303" s="184">
        <v>302</v>
      </c>
      <c r="B303" s="183" t="s">
        <v>3514</v>
      </c>
      <c r="C303" s="183">
        <v>7.5</v>
      </c>
      <c r="D303" s="183">
        <v>53</v>
      </c>
      <c r="E303" s="183" t="s">
        <v>1442</v>
      </c>
      <c r="F303" s="182" t="s">
        <v>673</v>
      </c>
    </row>
    <row r="304" spans="1:6" ht="15" customHeight="1" x14ac:dyDescent="0.25">
      <c r="A304" s="184">
        <v>303</v>
      </c>
      <c r="B304" s="183" t="s">
        <v>3513</v>
      </c>
      <c r="C304" s="183">
        <v>7.5</v>
      </c>
      <c r="D304" s="183">
        <v>57</v>
      </c>
      <c r="E304" s="183" t="s">
        <v>3512</v>
      </c>
      <c r="F304" s="182" t="s">
        <v>673</v>
      </c>
    </row>
    <row r="305" spans="1:6" ht="15" customHeight="1" x14ac:dyDescent="0.25">
      <c r="A305" s="184">
        <v>304</v>
      </c>
      <c r="B305" s="183" t="s">
        <v>3511</v>
      </c>
      <c r="C305" s="183">
        <v>7.5</v>
      </c>
      <c r="D305" s="183">
        <v>76</v>
      </c>
      <c r="E305" s="183" t="s">
        <v>728</v>
      </c>
      <c r="F305" s="182" t="s">
        <v>3510</v>
      </c>
    </row>
    <row r="306" spans="1:6" ht="15" customHeight="1" x14ac:dyDescent="0.25">
      <c r="A306" s="184">
        <v>300</v>
      </c>
      <c r="B306" s="183" t="s">
        <v>3516</v>
      </c>
      <c r="C306" s="183">
        <v>7.5</v>
      </c>
      <c r="D306" s="183">
        <v>91</v>
      </c>
      <c r="E306" s="183" t="s">
        <v>3393</v>
      </c>
      <c r="F306" s="182" t="s">
        <v>658</v>
      </c>
    </row>
    <row r="307" spans="1:6" ht="15" customHeight="1" x14ac:dyDescent="0.25">
      <c r="A307" s="184">
        <v>310</v>
      </c>
      <c r="B307" s="183" t="s">
        <v>3504</v>
      </c>
      <c r="C307" s="183">
        <v>7.4</v>
      </c>
      <c r="D307" s="183">
        <v>54</v>
      </c>
      <c r="E307" s="183" t="s">
        <v>858</v>
      </c>
      <c r="F307" s="182" t="s">
        <v>750</v>
      </c>
    </row>
    <row r="308" spans="1:6" ht="15" customHeight="1" x14ac:dyDescent="0.25">
      <c r="A308" s="184">
        <v>308</v>
      </c>
      <c r="B308" s="183" t="s">
        <v>3506</v>
      </c>
      <c r="C308" s="183">
        <v>7.4</v>
      </c>
      <c r="D308" s="183">
        <v>64</v>
      </c>
      <c r="E308" s="183" t="s">
        <v>838</v>
      </c>
      <c r="F308" s="182" t="s">
        <v>2031</v>
      </c>
    </row>
    <row r="309" spans="1:6" ht="15" customHeight="1" x14ac:dyDescent="0.25">
      <c r="A309" s="184">
        <v>307</v>
      </c>
      <c r="B309" s="183" t="s">
        <v>3507</v>
      </c>
      <c r="C309" s="183">
        <v>7.4</v>
      </c>
      <c r="D309" s="183">
        <v>70</v>
      </c>
      <c r="E309" s="183" t="s">
        <v>788</v>
      </c>
      <c r="F309" s="182" t="s">
        <v>779</v>
      </c>
    </row>
    <row r="310" spans="1:6" ht="15" customHeight="1" x14ac:dyDescent="0.25">
      <c r="A310" s="184">
        <v>306</v>
      </c>
      <c r="B310" s="183" t="s">
        <v>3508</v>
      </c>
      <c r="C310" s="183">
        <v>7.4</v>
      </c>
      <c r="D310" s="183">
        <v>76</v>
      </c>
      <c r="E310" s="183" t="s">
        <v>825</v>
      </c>
      <c r="F310" s="182" t="s">
        <v>874</v>
      </c>
    </row>
    <row r="311" spans="1:6" ht="15" customHeight="1" x14ac:dyDescent="0.25">
      <c r="A311" s="184">
        <v>309</v>
      </c>
      <c r="B311" s="183" t="s">
        <v>3505</v>
      </c>
      <c r="C311" s="183">
        <v>7.4</v>
      </c>
      <c r="D311" s="183">
        <v>89</v>
      </c>
      <c r="E311" s="183" t="s">
        <v>3166</v>
      </c>
      <c r="F311" s="182" t="s">
        <v>730</v>
      </c>
    </row>
    <row r="312" spans="1:6" ht="15" customHeight="1" x14ac:dyDescent="0.25">
      <c r="A312" s="184">
        <v>311</v>
      </c>
      <c r="B312" s="183" t="s">
        <v>3503</v>
      </c>
      <c r="C312" s="183">
        <v>7.4</v>
      </c>
      <c r="D312" s="183">
        <v>90</v>
      </c>
      <c r="E312" s="183" t="s">
        <v>970</v>
      </c>
      <c r="F312" s="182" t="s">
        <v>658</v>
      </c>
    </row>
    <row r="313" spans="1:6" ht="15" customHeight="1" x14ac:dyDescent="0.25">
      <c r="A313" s="184">
        <v>312</v>
      </c>
      <c r="B313" s="183" t="s">
        <v>3502</v>
      </c>
      <c r="C313" s="183">
        <v>7.3</v>
      </c>
      <c r="D313" s="183">
        <v>51</v>
      </c>
      <c r="E313" s="183" t="s">
        <v>3261</v>
      </c>
      <c r="F313" s="182" t="s">
        <v>831</v>
      </c>
    </row>
    <row r="314" spans="1:6" ht="15" customHeight="1" x14ac:dyDescent="0.25">
      <c r="A314" s="184">
        <v>314</v>
      </c>
      <c r="B314" s="183" t="s">
        <v>3500</v>
      </c>
      <c r="C314" s="183">
        <v>7.3</v>
      </c>
      <c r="D314" s="183">
        <v>61</v>
      </c>
      <c r="E314" s="183" t="s">
        <v>3334</v>
      </c>
      <c r="F314" s="182" t="s">
        <v>673</v>
      </c>
    </row>
    <row r="315" spans="1:6" ht="15" customHeight="1" x14ac:dyDescent="0.25">
      <c r="A315" s="184">
        <v>317</v>
      </c>
      <c r="B315" s="183" t="s">
        <v>3497</v>
      </c>
      <c r="C315" s="183">
        <v>7.3</v>
      </c>
      <c r="D315" s="183">
        <v>69</v>
      </c>
      <c r="E315" s="183" t="s">
        <v>725</v>
      </c>
      <c r="F315" s="182" t="s">
        <v>730</v>
      </c>
    </row>
    <row r="316" spans="1:6" ht="15" customHeight="1" x14ac:dyDescent="0.25">
      <c r="A316" s="184">
        <v>313</v>
      </c>
      <c r="B316" s="183" t="s">
        <v>3501</v>
      </c>
      <c r="C316" s="183">
        <v>7.3</v>
      </c>
      <c r="D316" s="183">
        <v>71</v>
      </c>
      <c r="E316" s="183" t="s">
        <v>709</v>
      </c>
      <c r="F316" s="182" t="s">
        <v>798</v>
      </c>
    </row>
    <row r="317" spans="1:6" ht="15" customHeight="1" x14ac:dyDescent="0.25">
      <c r="A317" s="184">
        <v>316</v>
      </c>
      <c r="B317" s="183" t="s">
        <v>3498</v>
      </c>
      <c r="C317" s="183">
        <v>7.3</v>
      </c>
      <c r="D317" s="183">
        <v>73</v>
      </c>
      <c r="E317" s="183" t="s">
        <v>2505</v>
      </c>
      <c r="F317" s="182" t="s">
        <v>847</v>
      </c>
    </row>
    <row r="318" spans="1:6" ht="15" customHeight="1" x14ac:dyDescent="0.25">
      <c r="A318" s="184">
        <v>315</v>
      </c>
      <c r="B318" s="183" t="s">
        <v>3499</v>
      </c>
      <c r="C318" s="183">
        <v>7.3</v>
      </c>
      <c r="D318" s="183">
        <v>84</v>
      </c>
      <c r="E318" s="183" t="s">
        <v>959</v>
      </c>
      <c r="F318" s="182" t="s">
        <v>943</v>
      </c>
    </row>
    <row r="319" spans="1:6" ht="15" customHeight="1" x14ac:dyDescent="0.25">
      <c r="A319" s="184">
        <v>328</v>
      </c>
      <c r="B319" s="183" t="s">
        <v>3485</v>
      </c>
      <c r="C319" s="183">
        <v>7.2</v>
      </c>
      <c r="D319" s="183">
        <v>53</v>
      </c>
      <c r="E319" s="183" t="s">
        <v>1108</v>
      </c>
      <c r="F319" s="182" t="s">
        <v>673</v>
      </c>
    </row>
    <row r="320" spans="1:6" ht="15" customHeight="1" x14ac:dyDescent="0.25">
      <c r="A320" s="184">
        <v>318</v>
      </c>
      <c r="B320" s="183" t="s">
        <v>3493</v>
      </c>
      <c r="C320" s="183">
        <v>7.2</v>
      </c>
      <c r="D320" s="183">
        <v>55</v>
      </c>
      <c r="E320" s="183" t="s">
        <v>760</v>
      </c>
      <c r="F320" s="182" t="s">
        <v>842</v>
      </c>
    </row>
    <row r="321" spans="1:6" ht="15" customHeight="1" x14ac:dyDescent="0.25">
      <c r="A321" s="184">
        <v>322</v>
      </c>
      <c r="B321" s="183" t="s">
        <v>3492</v>
      </c>
      <c r="C321" s="183">
        <v>7.2</v>
      </c>
      <c r="D321" s="183">
        <v>56</v>
      </c>
      <c r="E321" s="183" t="s">
        <v>3488</v>
      </c>
      <c r="F321" s="182" t="s">
        <v>658</v>
      </c>
    </row>
    <row r="322" spans="1:6" ht="15" customHeight="1" x14ac:dyDescent="0.25">
      <c r="A322" s="184">
        <v>322</v>
      </c>
      <c r="B322" s="183" t="s">
        <v>3491</v>
      </c>
      <c r="C322" s="183">
        <v>7.2</v>
      </c>
      <c r="D322" s="183">
        <v>60</v>
      </c>
      <c r="E322" s="183" t="s">
        <v>3488</v>
      </c>
      <c r="F322" s="182" t="s">
        <v>658</v>
      </c>
    </row>
    <row r="323" spans="1:6" ht="15" customHeight="1" x14ac:dyDescent="0.25">
      <c r="A323" s="184">
        <v>322</v>
      </c>
      <c r="B323" s="183" t="s">
        <v>3490</v>
      </c>
      <c r="C323" s="183">
        <v>7.2</v>
      </c>
      <c r="D323" s="183">
        <v>61</v>
      </c>
      <c r="E323" s="183" t="s">
        <v>3488</v>
      </c>
      <c r="F323" s="182" t="s">
        <v>658</v>
      </c>
    </row>
    <row r="324" spans="1:6" ht="15" customHeight="1" x14ac:dyDescent="0.25">
      <c r="A324" s="184">
        <v>318</v>
      </c>
      <c r="B324" s="183" t="s">
        <v>3495</v>
      </c>
      <c r="C324" s="183">
        <v>7.2</v>
      </c>
      <c r="D324" s="183">
        <v>63</v>
      </c>
      <c r="E324" s="183" t="s">
        <v>760</v>
      </c>
      <c r="F324" s="182" t="s">
        <v>842</v>
      </c>
    </row>
    <row r="325" spans="1:6" ht="15" customHeight="1" x14ac:dyDescent="0.25">
      <c r="A325" s="184">
        <v>322</v>
      </c>
      <c r="B325" s="183" t="s">
        <v>3489</v>
      </c>
      <c r="C325" s="183">
        <v>7.2</v>
      </c>
      <c r="D325" s="183">
        <v>64</v>
      </c>
      <c r="E325" s="183" t="s">
        <v>3488</v>
      </c>
      <c r="F325" s="182" t="s">
        <v>658</v>
      </c>
    </row>
    <row r="326" spans="1:6" ht="15" customHeight="1" x14ac:dyDescent="0.25">
      <c r="A326" s="184">
        <v>318</v>
      </c>
      <c r="B326" s="183" t="s">
        <v>3494</v>
      </c>
      <c r="C326" s="183">
        <v>7.2</v>
      </c>
      <c r="D326" s="183">
        <v>67</v>
      </c>
      <c r="E326" s="183" t="s">
        <v>760</v>
      </c>
      <c r="F326" s="182" t="s">
        <v>842</v>
      </c>
    </row>
    <row r="327" spans="1:6" ht="15" customHeight="1" x14ac:dyDescent="0.25">
      <c r="A327" s="184">
        <v>318</v>
      </c>
      <c r="B327" s="183" t="s">
        <v>3496</v>
      </c>
      <c r="C327" s="183">
        <v>7.2</v>
      </c>
      <c r="D327" s="183">
        <v>69</v>
      </c>
      <c r="E327" s="183" t="s">
        <v>760</v>
      </c>
      <c r="F327" s="182" t="s">
        <v>842</v>
      </c>
    </row>
    <row r="328" spans="1:6" ht="15" customHeight="1" x14ac:dyDescent="0.25">
      <c r="A328" s="184">
        <v>326</v>
      </c>
      <c r="B328" s="183" t="s">
        <v>3487</v>
      </c>
      <c r="C328" s="183">
        <v>7.2</v>
      </c>
      <c r="D328" s="183">
        <v>72</v>
      </c>
      <c r="E328" s="183" t="s">
        <v>921</v>
      </c>
      <c r="F328" s="182" t="s">
        <v>658</v>
      </c>
    </row>
    <row r="329" spans="1:6" ht="15" customHeight="1" x14ac:dyDescent="0.25">
      <c r="A329" s="184">
        <v>327</v>
      </c>
      <c r="B329" s="183" t="s">
        <v>3486</v>
      </c>
      <c r="C329" s="183">
        <v>7.2</v>
      </c>
      <c r="D329" s="183">
        <v>80</v>
      </c>
      <c r="E329" s="183" t="s">
        <v>709</v>
      </c>
      <c r="F329" s="182" t="s">
        <v>658</v>
      </c>
    </row>
    <row r="330" spans="1:6" ht="15" customHeight="1" x14ac:dyDescent="0.25">
      <c r="A330" s="184">
        <v>329</v>
      </c>
      <c r="B330" s="183" t="s">
        <v>3484</v>
      </c>
      <c r="C330" s="183">
        <v>7.1</v>
      </c>
      <c r="D330" s="183">
        <v>52</v>
      </c>
      <c r="E330" s="183" t="s">
        <v>20</v>
      </c>
      <c r="F330" s="182" t="s">
        <v>724</v>
      </c>
    </row>
    <row r="331" spans="1:6" ht="15" customHeight="1" x14ac:dyDescent="0.25">
      <c r="A331" s="184">
        <v>331</v>
      </c>
      <c r="B331" s="183" t="s">
        <v>3480</v>
      </c>
      <c r="C331" s="183">
        <v>7.1</v>
      </c>
      <c r="D331" s="183">
        <v>66</v>
      </c>
      <c r="E331" s="183" t="s">
        <v>3479</v>
      </c>
      <c r="F331" s="182" t="s">
        <v>658</v>
      </c>
    </row>
    <row r="332" spans="1:6" ht="15" customHeight="1" x14ac:dyDescent="0.25">
      <c r="A332" s="184">
        <v>330</v>
      </c>
      <c r="B332" s="183" t="s">
        <v>3483</v>
      </c>
      <c r="C332" s="183">
        <v>7.1</v>
      </c>
      <c r="D332" s="183">
        <v>67</v>
      </c>
      <c r="E332" s="183" t="s">
        <v>3479</v>
      </c>
      <c r="F332" s="182" t="s">
        <v>658</v>
      </c>
    </row>
    <row r="333" spans="1:6" ht="15" customHeight="1" x14ac:dyDescent="0.25">
      <c r="A333" s="184">
        <v>333</v>
      </c>
      <c r="B333" s="183" t="s">
        <v>3478</v>
      </c>
      <c r="C333" s="183">
        <v>7.1</v>
      </c>
      <c r="D333" s="183">
        <v>79</v>
      </c>
      <c r="E333" s="183" t="s">
        <v>1429</v>
      </c>
      <c r="F333" s="182" t="s">
        <v>658</v>
      </c>
    </row>
    <row r="334" spans="1:6" ht="15" customHeight="1" x14ac:dyDescent="0.25">
      <c r="A334" s="184">
        <v>331</v>
      </c>
      <c r="B334" s="183" t="s">
        <v>3482</v>
      </c>
      <c r="C334" s="183">
        <v>7.1</v>
      </c>
      <c r="D334" s="183" t="s">
        <v>720</v>
      </c>
      <c r="E334" s="183" t="s">
        <v>3481</v>
      </c>
      <c r="F334" s="182" t="s">
        <v>658</v>
      </c>
    </row>
    <row r="335" spans="1:6" ht="15" customHeight="1" x14ac:dyDescent="0.25">
      <c r="A335" s="184">
        <v>337</v>
      </c>
      <c r="B335" s="183" t="s">
        <v>3473</v>
      </c>
      <c r="C335" s="183">
        <v>7</v>
      </c>
      <c r="D335" s="183">
        <v>50</v>
      </c>
      <c r="E335" s="183" t="s">
        <v>2343</v>
      </c>
      <c r="F335" s="182" t="s">
        <v>842</v>
      </c>
    </row>
    <row r="336" spans="1:6" ht="15" customHeight="1" x14ac:dyDescent="0.25">
      <c r="A336" s="184">
        <v>336</v>
      </c>
      <c r="B336" s="183" t="s">
        <v>3474</v>
      </c>
      <c r="C336" s="183">
        <v>7</v>
      </c>
      <c r="D336" s="183">
        <v>77</v>
      </c>
      <c r="E336" s="183" t="s">
        <v>838</v>
      </c>
      <c r="F336" s="182" t="s">
        <v>658</v>
      </c>
    </row>
    <row r="337" spans="1:6" ht="15" customHeight="1" x14ac:dyDescent="0.25">
      <c r="A337" s="184">
        <v>334</v>
      </c>
      <c r="B337" s="183" t="s">
        <v>3477</v>
      </c>
      <c r="C337" s="183">
        <v>7</v>
      </c>
      <c r="D337" s="183">
        <v>79</v>
      </c>
      <c r="E337" s="183" t="s">
        <v>3476</v>
      </c>
      <c r="F337" s="182" t="s">
        <v>787</v>
      </c>
    </row>
    <row r="338" spans="1:6" ht="15" customHeight="1" x14ac:dyDescent="0.25">
      <c r="A338" s="184">
        <v>335</v>
      </c>
      <c r="B338" s="183" t="s">
        <v>3475</v>
      </c>
      <c r="C338" s="183">
        <v>7</v>
      </c>
      <c r="D338" s="183" t="s">
        <v>720</v>
      </c>
      <c r="E338" s="183" t="s">
        <v>676</v>
      </c>
      <c r="F338" s="182" t="s">
        <v>978</v>
      </c>
    </row>
    <row r="339" spans="1:6" ht="15" customHeight="1" x14ac:dyDescent="0.25">
      <c r="A339" s="184">
        <v>343</v>
      </c>
      <c r="B339" s="183" t="s">
        <v>3462</v>
      </c>
      <c r="C339" s="183">
        <v>6.9</v>
      </c>
      <c r="D339" s="183">
        <v>37</v>
      </c>
      <c r="E339" s="183" t="s">
        <v>265</v>
      </c>
      <c r="F339" s="182" t="s">
        <v>773</v>
      </c>
    </row>
    <row r="340" spans="1:6" ht="15" customHeight="1" x14ac:dyDescent="0.25">
      <c r="A340" s="184">
        <v>343</v>
      </c>
      <c r="B340" s="183" t="s">
        <v>3463</v>
      </c>
      <c r="C340" s="183">
        <v>6.9</v>
      </c>
      <c r="D340" s="183">
        <v>41</v>
      </c>
      <c r="E340" s="183" t="s">
        <v>265</v>
      </c>
      <c r="F340" s="182" t="s">
        <v>773</v>
      </c>
    </row>
    <row r="341" spans="1:6" ht="15" customHeight="1" x14ac:dyDescent="0.25">
      <c r="A341" s="184">
        <v>343</v>
      </c>
      <c r="B341" s="183" t="s">
        <v>3464</v>
      </c>
      <c r="C341" s="183">
        <v>6.9</v>
      </c>
      <c r="D341" s="183">
        <v>44</v>
      </c>
      <c r="E341" s="183" t="s">
        <v>265</v>
      </c>
      <c r="F341" s="182" t="s">
        <v>773</v>
      </c>
    </row>
    <row r="342" spans="1:6" ht="15" customHeight="1" x14ac:dyDescent="0.25">
      <c r="A342" s="184">
        <v>339</v>
      </c>
      <c r="B342" s="183" t="s">
        <v>3470</v>
      </c>
      <c r="C342" s="183">
        <v>6.9</v>
      </c>
      <c r="D342" s="183">
        <v>45</v>
      </c>
      <c r="E342" s="183" t="s">
        <v>2184</v>
      </c>
      <c r="F342" s="182" t="s">
        <v>673</v>
      </c>
    </row>
    <row r="343" spans="1:6" ht="15" customHeight="1" x14ac:dyDescent="0.25">
      <c r="A343" s="184">
        <v>348</v>
      </c>
      <c r="B343" s="183" t="s">
        <v>3460</v>
      </c>
      <c r="C343" s="183">
        <v>6.9</v>
      </c>
      <c r="D343" s="183">
        <v>45</v>
      </c>
      <c r="E343" s="183" t="s">
        <v>671</v>
      </c>
      <c r="F343" s="182" t="s">
        <v>658</v>
      </c>
    </row>
    <row r="344" spans="1:6" ht="15" customHeight="1" x14ac:dyDescent="0.25">
      <c r="A344" s="184">
        <v>349</v>
      </c>
      <c r="B344" s="183" t="s">
        <v>3459</v>
      </c>
      <c r="C344" s="183">
        <v>6.9</v>
      </c>
      <c r="D344" s="183">
        <v>61</v>
      </c>
      <c r="E344" s="183" t="s">
        <v>3458</v>
      </c>
      <c r="F344" s="182" t="s">
        <v>750</v>
      </c>
    </row>
    <row r="345" spans="1:6" ht="15" customHeight="1" x14ac:dyDescent="0.25">
      <c r="A345" s="184">
        <v>342</v>
      </c>
      <c r="B345" s="183" t="s">
        <v>3466</v>
      </c>
      <c r="C345" s="183">
        <v>6.9</v>
      </c>
      <c r="D345" s="183">
        <v>53</v>
      </c>
      <c r="E345" s="183" t="s">
        <v>709</v>
      </c>
      <c r="F345" s="182" t="s">
        <v>735</v>
      </c>
    </row>
    <row r="346" spans="1:6" ht="15" customHeight="1" x14ac:dyDescent="0.25">
      <c r="A346" s="184">
        <v>341</v>
      </c>
      <c r="B346" s="183" t="s">
        <v>3467</v>
      </c>
      <c r="C346" s="183">
        <v>6.9</v>
      </c>
      <c r="D346" s="183">
        <v>71</v>
      </c>
      <c r="E346" s="183" t="s">
        <v>712</v>
      </c>
      <c r="F346" s="182" t="s">
        <v>658</v>
      </c>
    </row>
    <row r="347" spans="1:6" ht="15" customHeight="1" x14ac:dyDescent="0.25">
      <c r="A347" s="184">
        <v>343</v>
      </c>
      <c r="B347" s="183" t="s">
        <v>3465</v>
      </c>
      <c r="C347" s="183">
        <v>6.9</v>
      </c>
      <c r="D347" s="183">
        <v>73</v>
      </c>
      <c r="E347" s="183" t="s">
        <v>265</v>
      </c>
      <c r="F347" s="182" t="s">
        <v>773</v>
      </c>
    </row>
    <row r="348" spans="1:6" ht="15" customHeight="1" x14ac:dyDescent="0.25">
      <c r="A348" s="184">
        <v>338</v>
      </c>
      <c r="B348" s="183" t="s">
        <v>3472</v>
      </c>
      <c r="C348" s="183">
        <v>6.9</v>
      </c>
      <c r="D348" s="183">
        <v>76</v>
      </c>
      <c r="E348" s="183" t="s">
        <v>3471</v>
      </c>
      <c r="F348" s="182" t="s">
        <v>658</v>
      </c>
    </row>
    <row r="349" spans="1:6" ht="15" customHeight="1" x14ac:dyDescent="0.25">
      <c r="A349" s="184">
        <v>340</v>
      </c>
      <c r="B349" s="183" t="s">
        <v>3469</v>
      </c>
      <c r="C349" s="183">
        <v>6.9</v>
      </c>
      <c r="D349" s="183">
        <v>77</v>
      </c>
      <c r="E349" s="183" t="s">
        <v>3468</v>
      </c>
      <c r="F349" s="182" t="s">
        <v>658</v>
      </c>
    </row>
    <row r="350" spans="1:6" ht="15" customHeight="1" x14ac:dyDescent="0.25">
      <c r="A350" s="184">
        <v>353</v>
      </c>
      <c r="B350" s="183" t="s">
        <v>3454</v>
      </c>
      <c r="C350" s="183">
        <v>6.9</v>
      </c>
      <c r="D350" s="183">
        <v>77</v>
      </c>
      <c r="E350" s="183" t="s">
        <v>760</v>
      </c>
      <c r="F350" s="182" t="s">
        <v>831</v>
      </c>
    </row>
    <row r="351" spans="1:6" ht="15" customHeight="1" x14ac:dyDescent="0.25">
      <c r="A351" s="184">
        <v>351</v>
      </c>
      <c r="B351" s="183" t="s">
        <v>3456</v>
      </c>
      <c r="C351" s="183">
        <v>6.9</v>
      </c>
      <c r="D351" s="183">
        <v>78</v>
      </c>
      <c r="E351" s="183" t="s">
        <v>1642</v>
      </c>
      <c r="F351" s="182" t="s">
        <v>730</v>
      </c>
    </row>
    <row r="352" spans="1:6" ht="15" customHeight="1" x14ac:dyDescent="0.25">
      <c r="A352" s="184">
        <v>347</v>
      </c>
      <c r="B352" s="183" t="s">
        <v>3461</v>
      </c>
      <c r="C352" s="183">
        <v>6.9</v>
      </c>
      <c r="D352" s="183">
        <v>82</v>
      </c>
      <c r="E352" s="183" t="s">
        <v>671</v>
      </c>
      <c r="F352" s="182" t="s">
        <v>831</v>
      </c>
    </row>
    <row r="353" spans="1:6" ht="15" customHeight="1" x14ac:dyDescent="0.25">
      <c r="A353" s="184">
        <v>352</v>
      </c>
      <c r="B353" s="183" t="s">
        <v>3455</v>
      </c>
      <c r="C353" s="183">
        <v>6.9</v>
      </c>
      <c r="D353" s="183">
        <v>87</v>
      </c>
      <c r="E353" s="183" t="s">
        <v>671</v>
      </c>
      <c r="F353" s="182" t="s">
        <v>658</v>
      </c>
    </row>
    <row r="354" spans="1:6" ht="15" customHeight="1" x14ac:dyDescent="0.25">
      <c r="A354" s="184">
        <v>350</v>
      </c>
      <c r="B354" s="183" t="s">
        <v>3457</v>
      </c>
      <c r="C354" s="183">
        <v>6.9</v>
      </c>
      <c r="D354" s="183" t="s">
        <v>720</v>
      </c>
      <c r="E354" s="183" t="s">
        <v>1652</v>
      </c>
      <c r="F354" s="182" t="s">
        <v>673</v>
      </c>
    </row>
    <row r="355" spans="1:6" ht="15" customHeight="1" x14ac:dyDescent="0.25">
      <c r="A355" s="184">
        <v>354</v>
      </c>
      <c r="B355" s="183" t="s">
        <v>3453</v>
      </c>
      <c r="C355" s="183">
        <v>6.8</v>
      </c>
      <c r="D355" s="183">
        <v>53</v>
      </c>
      <c r="E355" s="183" t="s">
        <v>671</v>
      </c>
      <c r="F355" s="182" t="s">
        <v>702</v>
      </c>
    </row>
    <row r="356" spans="1:6" ht="15" customHeight="1" x14ac:dyDescent="0.25">
      <c r="A356" s="184">
        <v>358</v>
      </c>
      <c r="B356" s="183" t="s">
        <v>3448</v>
      </c>
      <c r="C356" s="183">
        <v>6.8</v>
      </c>
      <c r="D356" s="183">
        <v>54</v>
      </c>
      <c r="E356" s="183" t="s">
        <v>3447</v>
      </c>
      <c r="F356" s="182" t="s">
        <v>673</v>
      </c>
    </row>
    <row r="357" spans="1:6" ht="15" customHeight="1" x14ac:dyDescent="0.25">
      <c r="A357" s="184">
        <v>355</v>
      </c>
      <c r="B357" s="183" t="s">
        <v>3452</v>
      </c>
      <c r="C357" s="183">
        <v>6.8</v>
      </c>
      <c r="D357" s="183">
        <v>69</v>
      </c>
      <c r="E357" s="183" t="s">
        <v>671</v>
      </c>
      <c r="F357" s="182" t="s">
        <v>831</v>
      </c>
    </row>
    <row r="358" spans="1:6" ht="15" customHeight="1" x14ac:dyDescent="0.25">
      <c r="A358" s="184">
        <v>356</v>
      </c>
      <c r="B358" s="183" t="s">
        <v>3451</v>
      </c>
      <c r="C358" s="183">
        <v>6.8</v>
      </c>
      <c r="D358" s="183">
        <v>73</v>
      </c>
      <c r="E358" s="183" t="s">
        <v>3450</v>
      </c>
      <c r="F358" s="182" t="s">
        <v>691</v>
      </c>
    </row>
    <row r="359" spans="1:6" ht="15" customHeight="1" x14ac:dyDescent="0.25">
      <c r="A359" s="184">
        <v>357</v>
      </c>
      <c r="B359" s="183" t="s">
        <v>3449</v>
      </c>
      <c r="C359" s="183">
        <v>6.8</v>
      </c>
      <c r="D359" s="183">
        <v>76</v>
      </c>
      <c r="E359" s="183" t="s">
        <v>838</v>
      </c>
      <c r="F359" s="182" t="s">
        <v>658</v>
      </c>
    </row>
    <row r="360" spans="1:6" ht="15" customHeight="1" x14ac:dyDescent="0.25">
      <c r="A360" s="184">
        <v>362</v>
      </c>
      <c r="B360" s="183" t="s">
        <v>3443</v>
      </c>
      <c r="C360" s="183">
        <v>6.7</v>
      </c>
      <c r="D360" s="183">
        <v>52</v>
      </c>
      <c r="E360" s="183" t="s">
        <v>760</v>
      </c>
      <c r="F360" s="182" t="s">
        <v>1377</v>
      </c>
    </row>
    <row r="361" spans="1:6" ht="15" customHeight="1" x14ac:dyDescent="0.25">
      <c r="A361" s="184">
        <v>364</v>
      </c>
      <c r="B361" s="183" t="s">
        <v>3441</v>
      </c>
      <c r="C361" s="183">
        <v>6.7</v>
      </c>
      <c r="D361" s="183">
        <v>54</v>
      </c>
      <c r="E361" s="183" t="s">
        <v>907</v>
      </c>
      <c r="F361" s="182" t="s">
        <v>750</v>
      </c>
    </row>
    <row r="362" spans="1:6" ht="15" customHeight="1" x14ac:dyDescent="0.25">
      <c r="A362" s="184">
        <v>365</v>
      </c>
      <c r="B362" s="183" t="s">
        <v>3440</v>
      </c>
      <c r="C362" s="183">
        <v>6.7</v>
      </c>
      <c r="D362" s="183">
        <v>57</v>
      </c>
      <c r="E362" s="183" t="s">
        <v>3439</v>
      </c>
      <c r="F362" s="182" t="s">
        <v>673</v>
      </c>
    </row>
    <row r="363" spans="1:6" ht="15" customHeight="1" x14ac:dyDescent="0.25">
      <c r="A363" s="184">
        <v>360</v>
      </c>
      <c r="B363" s="183" t="s">
        <v>3445</v>
      </c>
      <c r="C363" s="183">
        <v>6.7</v>
      </c>
      <c r="D363" s="183">
        <v>59</v>
      </c>
      <c r="E363" s="183" t="s">
        <v>2427</v>
      </c>
      <c r="F363" s="182" t="s">
        <v>673</v>
      </c>
    </row>
    <row r="364" spans="1:6" ht="15" customHeight="1" x14ac:dyDescent="0.25">
      <c r="A364" s="184">
        <v>361</v>
      </c>
      <c r="B364" s="183" t="s">
        <v>3444</v>
      </c>
      <c r="C364" s="183">
        <v>6.7</v>
      </c>
      <c r="D364" s="183">
        <v>65</v>
      </c>
      <c r="E364" s="183" t="s">
        <v>1150</v>
      </c>
      <c r="F364" s="182" t="s">
        <v>658</v>
      </c>
    </row>
    <row r="365" spans="1:6" ht="15" customHeight="1" x14ac:dyDescent="0.25">
      <c r="A365" s="184">
        <v>366</v>
      </c>
      <c r="B365" s="183" t="s">
        <v>3438</v>
      </c>
      <c r="C365" s="183">
        <v>6.7</v>
      </c>
      <c r="D365" s="183">
        <v>68</v>
      </c>
      <c r="E365" s="183" t="s">
        <v>725</v>
      </c>
      <c r="F365" s="182" t="s">
        <v>658</v>
      </c>
    </row>
    <row r="366" spans="1:6" ht="15" customHeight="1" x14ac:dyDescent="0.25">
      <c r="A366" s="184">
        <v>363</v>
      </c>
      <c r="B366" s="183" t="s">
        <v>3442</v>
      </c>
      <c r="C366" s="183">
        <v>6.7</v>
      </c>
      <c r="D366" s="183">
        <v>69</v>
      </c>
      <c r="E366" s="183" t="s">
        <v>2015</v>
      </c>
      <c r="F366" s="182" t="s">
        <v>831</v>
      </c>
    </row>
    <row r="367" spans="1:6" ht="15" customHeight="1" x14ac:dyDescent="0.25">
      <c r="A367" s="184">
        <v>359</v>
      </c>
      <c r="B367" s="183" t="s">
        <v>3446</v>
      </c>
      <c r="C367" s="183">
        <v>6.7</v>
      </c>
      <c r="D367" s="183">
        <v>70</v>
      </c>
      <c r="E367" s="183" t="s">
        <v>1568</v>
      </c>
      <c r="F367" s="182" t="s">
        <v>1056</v>
      </c>
    </row>
    <row r="368" spans="1:6" ht="15" customHeight="1" x14ac:dyDescent="0.25">
      <c r="A368" s="184">
        <v>369</v>
      </c>
      <c r="B368" s="183" t="s">
        <v>3434</v>
      </c>
      <c r="C368" s="183">
        <v>6.6</v>
      </c>
      <c r="D368" s="183">
        <v>64</v>
      </c>
      <c r="E368" s="183" t="s">
        <v>1926</v>
      </c>
      <c r="F368" s="182" t="s">
        <v>1434</v>
      </c>
    </row>
    <row r="369" spans="1:6" ht="15" customHeight="1" x14ac:dyDescent="0.25">
      <c r="A369" s="184">
        <v>368</v>
      </c>
      <c r="B369" s="183" t="s">
        <v>3435</v>
      </c>
      <c r="C369" s="183">
        <v>6.6</v>
      </c>
      <c r="D369" s="183">
        <v>73</v>
      </c>
      <c r="E369" s="183" t="s">
        <v>709</v>
      </c>
      <c r="F369" s="182" t="s">
        <v>787</v>
      </c>
    </row>
    <row r="370" spans="1:6" ht="15" customHeight="1" x14ac:dyDescent="0.25">
      <c r="A370" s="184">
        <v>371</v>
      </c>
      <c r="B370" s="183" t="s">
        <v>3432</v>
      </c>
      <c r="C370" s="183">
        <v>6.6</v>
      </c>
      <c r="D370" s="183">
        <v>77</v>
      </c>
      <c r="E370" s="183" t="s">
        <v>3431</v>
      </c>
      <c r="F370" s="182" t="s">
        <v>658</v>
      </c>
    </row>
    <row r="371" spans="1:6" ht="15" customHeight="1" x14ac:dyDescent="0.25">
      <c r="A371" s="184">
        <v>367</v>
      </c>
      <c r="B371" s="183" t="s">
        <v>3437</v>
      </c>
      <c r="C371" s="183">
        <v>6.6</v>
      </c>
      <c r="D371" s="183">
        <v>79</v>
      </c>
      <c r="E371" s="183" t="s">
        <v>3436</v>
      </c>
      <c r="F371" s="182" t="s">
        <v>658</v>
      </c>
    </row>
    <row r="372" spans="1:6" ht="15" customHeight="1" x14ac:dyDescent="0.25">
      <c r="A372" s="184">
        <v>370</v>
      </c>
      <c r="B372" s="183" t="s">
        <v>3433</v>
      </c>
      <c r="C372" s="183">
        <v>6.6</v>
      </c>
      <c r="D372" s="183">
        <v>85</v>
      </c>
      <c r="E372" s="183" t="s">
        <v>1150</v>
      </c>
      <c r="F372" s="182" t="s">
        <v>1354</v>
      </c>
    </row>
    <row r="373" spans="1:6" ht="15" customHeight="1" x14ac:dyDescent="0.25">
      <c r="A373" s="184">
        <v>379</v>
      </c>
      <c r="B373" s="183" t="s">
        <v>3422</v>
      </c>
      <c r="C373" s="183">
        <v>6.5</v>
      </c>
      <c r="D373" s="183">
        <v>51</v>
      </c>
      <c r="E373" s="183" t="s">
        <v>921</v>
      </c>
      <c r="F373" s="182" t="s">
        <v>658</v>
      </c>
    </row>
    <row r="374" spans="1:6" ht="15" customHeight="1" x14ac:dyDescent="0.25">
      <c r="A374" s="184">
        <v>379</v>
      </c>
      <c r="B374" s="183" t="s">
        <v>3421</v>
      </c>
      <c r="C374" s="183">
        <v>6.5</v>
      </c>
      <c r="D374" s="183">
        <v>59</v>
      </c>
      <c r="E374" s="183" t="s">
        <v>921</v>
      </c>
      <c r="F374" s="182" t="s">
        <v>658</v>
      </c>
    </row>
    <row r="375" spans="1:6" ht="15" customHeight="1" x14ac:dyDescent="0.25">
      <c r="A375" s="184">
        <v>378</v>
      </c>
      <c r="B375" s="183" t="s">
        <v>3423</v>
      </c>
      <c r="C375" s="183">
        <v>6.5</v>
      </c>
      <c r="D375" s="183">
        <v>66</v>
      </c>
      <c r="E375" s="183" t="s">
        <v>1502</v>
      </c>
      <c r="F375" s="182" t="s">
        <v>658</v>
      </c>
    </row>
    <row r="376" spans="1:6" ht="15" customHeight="1" x14ac:dyDescent="0.25">
      <c r="A376" s="184">
        <v>374</v>
      </c>
      <c r="B376" s="183" t="s">
        <v>3428</v>
      </c>
      <c r="C376" s="183">
        <v>6.5</v>
      </c>
      <c r="D376" s="183">
        <v>68</v>
      </c>
      <c r="E376" s="183" t="s">
        <v>2585</v>
      </c>
      <c r="F376" s="182" t="s">
        <v>658</v>
      </c>
    </row>
    <row r="377" spans="1:6" ht="15" customHeight="1" x14ac:dyDescent="0.25">
      <c r="A377" s="184">
        <v>375</v>
      </c>
      <c r="B377" s="183" t="s">
        <v>3427</v>
      </c>
      <c r="C377" s="183">
        <v>6.5</v>
      </c>
      <c r="D377" s="183">
        <v>69</v>
      </c>
      <c r="E377" s="183" t="s">
        <v>3426</v>
      </c>
      <c r="F377" s="182" t="s">
        <v>658</v>
      </c>
    </row>
    <row r="378" spans="1:6" ht="15" customHeight="1" x14ac:dyDescent="0.25">
      <c r="A378" s="184">
        <v>376</v>
      </c>
      <c r="B378" s="183" t="s">
        <v>3425</v>
      </c>
      <c r="C378" s="183">
        <v>6.5</v>
      </c>
      <c r="D378" s="183">
        <v>69</v>
      </c>
      <c r="E378" s="183" t="s">
        <v>921</v>
      </c>
      <c r="F378" s="182" t="s">
        <v>658</v>
      </c>
    </row>
    <row r="379" spans="1:6" ht="15" customHeight="1" x14ac:dyDescent="0.25">
      <c r="A379" s="184">
        <v>377</v>
      </c>
      <c r="B379" s="183" t="s">
        <v>3424</v>
      </c>
      <c r="C379" s="183">
        <v>6.5</v>
      </c>
      <c r="D379" s="183">
        <v>72</v>
      </c>
      <c r="E379" s="183" t="s">
        <v>760</v>
      </c>
      <c r="F379" s="182" t="s">
        <v>673</v>
      </c>
    </row>
    <row r="380" spans="1:6" ht="15" customHeight="1" x14ac:dyDescent="0.25">
      <c r="A380" s="184">
        <v>372</v>
      </c>
      <c r="B380" s="183" t="s">
        <v>3430</v>
      </c>
      <c r="C380" s="183">
        <v>6.5</v>
      </c>
      <c r="D380" s="183">
        <v>77</v>
      </c>
      <c r="E380" s="183" t="s">
        <v>683</v>
      </c>
      <c r="F380" s="182" t="s">
        <v>658</v>
      </c>
    </row>
    <row r="381" spans="1:6" ht="15" customHeight="1" x14ac:dyDescent="0.25">
      <c r="A381" s="184">
        <v>373</v>
      </c>
      <c r="B381" s="183" t="s">
        <v>3429</v>
      </c>
      <c r="C381" s="183">
        <v>6.5</v>
      </c>
      <c r="D381" s="183">
        <v>79</v>
      </c>
      <c r="E381" s="183" t="s">
        <v>3426</v>
      </c>
      <c r="F381" s="182" t="s">
        <v>658</v>
      </c>
    </row>
    <row r="382" spans="1:6" ht="15" customHeight="1" x14ac:dyDescent="0.25">
      <c r="A382" s="184">
        <v>381</v>
      </c>
      <c r="B382" s="183" t="s">
        <v>3420</v>
      </c>
      <c r="C382" s="183">
        <v>6.4</v>
      </c>
      <c r="D382" s="183">
        <v>60</v>
      </c>
      <c r="E382" s="183" t="s">
        <v>1076</v>
      </c>
      <c r="F382" s="182" t="s">
        <v>750</v>
      </c>
    </row>
    <row r="383" spans="1:6" ht="15" customHeight="1" x14ac:dyDescent="0.25">
      <c r="A383" s="184">
        <v>382</v>
      </c>
      <c r="B383" s="183" t="s">
        <v>3419</v>
      </c>
      <c r="C383" s="183">
        <v>6.4</v>
      </c>
      <c r="D383" s="183">
        <v>61</v>
      </c>
      <c r="E383" s="183" t="s">
        <v>709</v>
      </c>
      <c r="F383" s="182" t="s">
        <v>857</v>
      </c>
    </row>
    <row r="384" spans="1:6" ht="15" customHeight="1" x14ac:dyDescent="0.25">
      <c r="A384" s="184">
        <v>383</v>
      </c>
      <c r="B384" s="183" t="s">
        <v>3418</v>
      </c>
      <c r="C384" s="183">
        <v>6.4</v>
      </c>
      <c r="D384" s="183">
        <v>81</v>
      </c>
      <c r="E384" s="183" t="s">
        <v>1540</v>
      </c>
      <c r="F384" s="182" t="s">
        <v>658</v>
      </c>
    </row>
    <row r="385" spans="1:6" ht="15" customHeight="1" x14ac:dyDescent="0.25">
      <c r="A385" s="184">
        <v>386</v>
      </c>
      <c r="B385" s="183" t="s">
        <v>3415</v>
      </c>
      <c r="C385" s="183">
        <v>6.3</v>
      </c>
      <c r="D385" s="183">
        <v>40</v>
      </c>
      <c r="E385" s="183" t="s">
        <v>2672</v>
      </c>
      <c r="F385" s="182" t="s">
        <v>842</v>
      </c>
    </row>
    <row r="386" spans="1:6" ht="15" customHeight="1" x14ac:dyDescent="0.25">
      <c r="A386" s="184">
        <v>388</v>
      </c>
      <c r="B386" s="183" t="s">
        <v>3413</v>
      </c>
      <c r="C386" s="183">
        <v>6.3</v>
      </c>
      <c r="D386" s="183">
        <v>49</v>
      </c>
      <c r="E386" s="183" t="s">
        <v>725</v>
      </c>
      <c r="F386" s="182" t="s">
        <v>673</v>
      </c>
    </row>
    <row r="387" spans="1:6" ht="15" customHeight="1" x14ac:dyDescent="0.25">
      <c r="A387" s="184">
        <v>386</v>
      </c>
      <c r="B387" s="183" t="s">
        <v>3414</v>
      </c>
      <c r="C387" s="183">
        <v>6.3</v>
      </c>
      <c r="D387" s="183">
        <v>53</v>
      </c>
      <c r="E387" s="183" t="s">
        <v>2672</v>
      </c>
      <c r="F387" s="182" t="s">
        <v>842</v>
      </c>
    </row>
    <row r="388" spans="1:6" ht="15" customHeight="1" x14ac:dyDescent="0.25">
      <c r="A388" s="184">
        <v>384</v>
      </c>
      <c r="B388" s="183" t="s">
        <v>3417</v>
      </c>
      <c r="C388" s="183">
        <v>6.3</v>
      </c>
      <c r="D388" s="183">
        <v>68</v>
      </c>
      <c r="E388" s="183" t="s">
        <v>825</v>
      </c>
      <c r="F388" s="182" t="s">
        <v>874</v>
      </c>
    </row>
    <row r="389" spans="1:6" ht="15" customHeight="1" x14ac:dyDescent="0.25">
      <c r="A389" s="184">
        <v>389</v>
      </c>
      <c r="B389" s="183" t="s">
        <v>3412</v>
      </c>
      <c r="C389" s="183">
        <v>6.3</v>
      </c>
      <c r="D389" s="183">
        <v>74</v>
      </c>
      <c r="E389" s="183" t="s">
        <v>1623</v>
      </c>
      <c r="F389" s="182" t="s">
        <v>673</v>
      </c>
    </row>
    <row r="390" spans="1:6" ht="15" customHeight="1" x14ac:dyDescent="0.25">
      <c r="A390" s="184">
        <v>385</v>
      </c>
      <c r="B390" s="183" t="s">
        <v>3416</v>
      </c>
      <c r="C390" s="183">
        <v>6.3</v>
      </c>
      <c r="D390" s="183">
        <v>91</v>
      </c>
      <c r="E390" s="183" t="s">
        <v>703</v>
      </c>
      <c r="F390" s="182" t="s">
        <v>1092</v>
      </c>
    </row>
    <row r="391" spans="1:6" ht="15" customHeight="1" x14ac:dyDescent="0.25">
      <c r="A391" s="184">
        <v>390</v>
      </c>
      <c r="B391" s="183" t="s">
        <v>3411</v>
      </c>
      <c r="C391" s="183">
        <v>6.3</v>
      </c>
      <c r="D391" s="183">
        <v>92</v>
      </c>
      <c r="E391" s="183" t="s">
        <v>760</v>
      </c>
      <c r="F391" s="182" t="s">
        <v>857</v>
      </c>
    </row>
    <row r="392" spans="1:6" ht="15" customHeight="1" x14ac:dyDescent="0.25">
      <c r="A392" s="184">
        <v>394</v>
      </c>
      <c r="B392" s="183" t="s">
        <v>3406</v>
      </c>
      <c r="C392" s="183">
        <v>6.2</v>
      </c>
      <c r="D392" s="183">
        <v>55</v>
      </c>
      <c r="E392" s="183" t="s">
        <v>2168</v>
      </c>
      <c r="F392" s="182" t="s">
        <v>695</v>
      </c>
    </row>
    <row r="393" spans="1:6" ht="15" customHeight="1" x14ac:dyDescent="0.25">
      <c r="A393" s="184">
        <v>397</v>
      </c>
      <c r="B393" s="183" t="s">
        <v>3401</v>
      </c>
      <c r="C393" s="183">
        <v>6.2</v>
      </c>
      <c r="D393" s="183">
        <v>58</v>
      </c>
      <c r="E393" s="183" t="s">
        <v>3400</v>
      </c>
      <c r="F393" s="182" t="s">
        <v>673</v>
      </c>
    </row>
    <row r="394" spans="1:6" ht="15" customHeight="1" x14ac:dyDescent="0.25">
      <c r="A394" s="184">
        <v>391</v>
      </c>
      <c r="B394" s="183" t="s">
        <v>3409</v>
      </c>
      <c r="C394" s="183">
        <v>6.2</v>
      </c>
      <c r="D394" s="183">
        <v>63</v>
      </c>
      <c r="E394" s="183" t="s">
        <v>1052</v>
      </c>
      <c r="F394" s="182" t="s">
        <v>691</v>
      </c>
    </row>
    <row r="395" spans="1:6" ht="15" customHeight="1" x14ac:dyDescent="0.25">
      <c r="A395" s="184">
        <v>395</v>
      </c>
      <c r="B395" s="183" t="s">
        <v>3405</v>
      </c>
      <c r="C395" s="183">
        <v>6.2</v>
      </c>
      <c r="D395" s="183">
        <v>64</v>
      </c>
      <c r="E395" s="183" t="s">
        <v>3404</v>
      </c>
      <c r="F395" s="182" t="s">
        <v>658</v>
      </c>
    </row>
    <row r="396" spans="1:6" ht="15" customHeight="1" x14ac:dyDescent="0.25">
      <c r="A396" s="184">
        <v>391</v>
      </c>
      <c r="B396" s="183" t="s">
        <v>3410</v>
      </c>
      <c r="C396" s="183">
        <v>6.2</v>
      </c>
      <c r="D396" s="183">
        <v>65</v>
      </c>
      <c r="E396" s="183" t="s">
        <v>1052</v>
      </c>
      <c r="F396" s="182" t="s">
        <v>691</v>
      </c>
    </row>
    <row r="397" spans="1:6" ht="15" customHeight="1" x14ac:dyDescent="0.25">
      <c r="A397" s="184">
        <v>396</v>
      </c>
      <c r="B397" s="183" t="s">
        <v>3403</v>
      </c>
      <c r="C397" s="183">
        <v>6.2</v>
      </c>
      <c r="D397" s="183">
        <v>81</v>
      </c>
      <c r="E397" s="183" t="s">
        <v>3402</v>
      </c>
      <c r="F397" s="182" t="s">
        <v>735</v>
      </c>
    </row>
    <row r="398" spans="1:6" ht="15" customHeight="1" x14ac:dyDescent="0.25">
      <c r="A398" s="184">
        <v>393</v>
      </c>
      <c r="B398" s="183" t="s">
        <v>3408</v>
      </c>
      <c r="C398" s="183">
        <v>6.2</v>
      </c>
      <c r="D398" s="183">
        <v>86</v>
      </c>
      <c r="E398" s="183" t="s">
        <v>3407</v>
      </c>
      <c r="F398" s="182" t="s">
        <v>658</v>
      </c>
    </row>
    <row r="399" spans="1:6" ht="15" customHeight="1" x14ac:dyDescent="0.25">
      <c r="A399" s="184">
        <v>398</v>
      </c>
      <c r="B399" s="183" t="s">
        <v>3399</v>
      </c>
      <c r="C399" s="183">
        <v>6.2</v>
      </c>
      <c r="D399" s="183">
        <v>94</v>
      </c>
      <c r="E399" s="183" t="s">
        <v>3398</v>
      </c>
      <c r="F399" s="182" t="s">
        <v>663</v>
      </c>
    </row>
    <row r="400" spans="1:6" ht="15" customHeight="1" x14ac:dyDescent="0.25">
      <c r="A400" s="184">
        <v>403</v>
      </c>
      <c r="B400" s="183" t="s">
        <v>3392</v>
      </c>
      <c r="C400" s="183">
        <v>6.1</v>
      </c>
      <c r="D400" s="183">
        <v>48</v>
      </c>
      <c r="E400" s="183" t="s">
        <v>823</v>
      </c>
      <c r="F400" s="182" t="s">
        <v>673</v>
      </c>
    </row>
    <row r="401" spans="1:6" ht="15" customHeight="1" x14ac:dyDescent="0.25">
      <c r="A401" s="184">
        <v>405</v>
      </c>
      <c r="B401" s="183" t="s">
        <v>3390</v>
      </c>
      <c r="C401" s="183">
        <v>6.1</v>
      </c>
      <c r="D401" s="183">
        <v>54</v>
      </c>
      <c r="E401" s="183" t="s">
        <v>709</v>
      </c>
      <c r="F401" s="182" t="s">
        <v>787</v>
      </c>
    </row>
    <row r="402" spans="1:6" ht="15" customHeight="1" x14ac:dyDescent="0.25">
      <c r="A402" s="184">
        <v>404</v>
      </c>
      <c r="B402" s="183" t="s">
        <v>3391</v>
      </c>
      <c r="C402" s="183">
        <v>6.1</v>
      </c>
      <c r="D402" s="183">
        <v>55</v>
      </c>
      <c r="E402" s="183" t="s">
        <v>725</v>
      </c>
      <c r="F402" s="182" t="s">
        <v>735</v>
      </c>
    </row>
    <row r="403" spans="1:6" ht="15" customHeight="1" x14ac:dyDescent="0.25">
      <c r="A403" s="184">
        <v>399</v>
      </c>
      <c r="B403" s="183" t="s">
        <v>3397</v>
      </c>
      <c r="C403" s="183">
        <v>6.1</v>
      </c>
      <c r="D403" s="183">
        <v>71</v>
      </c>
      <c r="E403" s="183" t="s">
        <v>3021</v>
      </c>
      <c r="F403" s="182" t="s">
        <v>658</v>
      </c>
    </row>
    <row r="404" spans="1:6" ht="15" customHeight="1" x14ac:dyDescent="0.25">
      <c r="A404" s="184">
        <v>401</v>
      </c>
      <c r="B404" s="183" t="s">
        <v>3395</v>
      </c>
      <c r="C404" s="183">
        <v>6.1</v>
      </c>
      <c r="D404" s="183">
        <v>76</v>
      </c>
      <c r="E404" s="183" t="s">
        <v>1859</v>
      </c>
      <c r="F404" s="182" t="s">
        <v>658</v>
      </c>
    </row>
    <row r="405" spans="1:6" ht="15" customHeight="1" x14ac:dyDescent="0.25">
      <c r="A405" s="184">
        <v>402</v>
      </c>
      <c r="B405" s="183" t="s">
        <v>3394</v>
      </c>
      <c r="C405" s="183">
        <v>6.1</v>
      </c>
      <c r="D405" s="183">
        <v>78</v>
      </c>
      <c r="E405" s="183" t="s">
        <v>3393</v>
      </c>
      <c r="F405" s="182" t="s">
        <v>658</v>
      </c>
    </row>
    <row r="406" spans="1:6" ht="15" customHeight="1" x14ac:dyDescent="0.25">
      <c r="A406" s="184">
        <v>400</v>
      </c>
      <c r="B406" s="183" t="s">
        <v>3396</v>
      </c>
      <c r="C406" s="183">
        <v>6.1</v>
      </c>
      <c r="D406" s="183">
        <v>90</v>
      </c>
      <c r="E406" s="183" t="s">
        <v>777</v>
      </c>
      <c r="F406" s="182" t="s">
        <v>860</v>
      </c>
    </row>
    <row r="407" spans="1:6" ht="15" customHeight="1" x14ac:dyDescent="0.25">
      <c r="A407" s="184">
        <v>406</v>
      </c>
      <c r="B407" s="183" t="s">
        <v>3389</v>
      </c>
      <c r="C407" s="183">
        <v>6.1</v>
      </c>
      <c r="D407" s="183">
        <v>92</v>
      </c>
      <c r="E407" s="183" t="s">
        <v>760</v>
      </c>
      <c r="F407" s="182" t="s">
        <v>857</v>
      </c>
    </row>
    <row r="408" spans="1:6" ht="15" customHeight="1" x14ac:dyDescent="0.25">
      <c r="A408" s="184">
        <v>410</v>
      </c>
      <c r="B408" s="183" t="s">
        <v>3384</v>
      </c>
      <c r="C408" s="183">
        <v>6</v>
      </c>
      <c r="D408" s="183">
        <v>40</v>
      </c>
      <c r="E408" s="183" t="s">
        <v>3383</v>
      </c>
      <c r="F408" s="182" t="s">
        <v>1092</v>
      </c>
    </row>
    <row r="409" spans="1:6" ht="15" customHeight="1" x14ac:dyDescent="0.25">
      <c r="A409" s="184">
        <v>411</v>
      </c>
      <c r="B409" s="183" t="s">
        <v>3382</v>
      </c>
      <c r="C409" s="183">
        <v>6</v>
      </c>
      <c r="D409" s="183">
        <v>55</v>
      </c>
      <c r="E409" s="183" t="s">
        <v>3356</v>
      </c>
      <c r="F409" s="182" t="s">
        <v>658</v>
      </c>
    </row>
    <row r="410" spans="1:6" ht="15" customHeight="1" x14ac:dyDescent="0.25">
      <c r="A410" s="184">
        <v>407</v>
      </c>
      <c r="B410" s="183" t="s">
        <v>3388</v>
      </c>
      <c r="C410" s="183">
        <v>6</v>
      </c>
      <c r="D410" s="183">
        <v>67</v>
      </c>
      <c r="E410" s="183" t="s">
        <v>3387</v>
      </c>
      <c r="F410" s="182" t="s">
        <v>3106</v>
      </c>
    </row>
    <row r="411" spans="1:6" ht="15" customHeight="1" x14ac:dyDescent="0.25">
      <c r="A411" s="184">
        <v>408</v>
      </c>
      <c r="B411" s="183" t="s">
        <v>3386</v>
      </c>
      <c r="C411" s="183">
        <v>6</v>
      </c>
      <c r="D411" s="183">
        <v>81</v>
      </c>
      <c r="E411" s="183" t="s">
        <v>709</v>
      </c>
      <c r="F411" s="182" t="s">
        <v>658</v>
      </c>
    </row>
    <row r="412" spans="1:6" ht="15" customHeight="1" x14ac:dyDescent="0.25">
      <c r="A412" s="184">
        <v>409</v>
      </c>
      <c r="B412" s="183" t="s">
        <v>3385</v>
      </c>
      <c r="C412" s="183">
        <v>6</v>
      </c>
      <c r="D412" s="183" t="s">
        <v>720</v>
      </c>
      <c r="E412" s="183" t="s">
        <v>760</v>
      </c>
      <c r="F412" s="182" t="s">
        <v>730</v>
      </c>
    </row>
    <row r="413" spans="1:6" ht="15" customHeight="1" x14ac:dyDescent="0.25">
      <c r="A413" s="184">
        <v>417</v>
      </c>
      <c r="B413" s="183" t="s">
        <v>3375</v>
      </c>
      <c r="C413" s="183">
        <v>5.9</v>
      </c>
      <c r="D413" s="183">
        <v>49</v>
      </c>
      <c r="E413" s="183" t="s">
        <v>1128</v>
      </c>
      <c r="F413" s="182" t="s">
        <v>673</v>
      </c>
    </row>
    <row r="414" spans="1:6" ht="15" customHeight="1" x14ac:dyDescent="0.25">
      <c r="A414" s="184">
        <v>419</v>
      </c>
      <c r="B414" s="183" t="s">
        <v>3372</v>
      </c>
      <c r="C414" s="183">
        <v>5.9</v>
      </c>
      <c r="D414" s="183">
        <v>56</v>
      </c>
      <c r="E414" s="183" t="s">
        <v>2573</v>
      </c>
      <c r="F414" s="182" t="s">
        <v>673</v>
      </c>
    </row>
    <row r="415" spans="1:6" ht="15" customHeight="1" x14ac:dyDescent="0.25">
      <c r="A415" s="184">
        <v>414</v>
      </c>
      <c r="B415" s="183" t="s">
        <v>3378</v>
      </c>
      <c r="C415" s="183">
        <v>5.9</v>
      </c>
      <c r="D415" s="183">
        <v>69</v>
      </c>
      <c r="E415" s="183" t="s">
        <v>2214</v>
      </c>
      <c r="F415" s="182" t="s">
        <v>1277</v>
      </c>
    </row>
    <row r="416" spans="1:6" ht="15" customHeight="1" x14ac:dyDescent="0.25">
      <c r="A416" s="184">
        <v>412</v>
      </c>
      <c r="B416" s="183" t="s">
        <v>3381</v>
      </c>
      <c r="C416" s="183">
        <v>5.9</v>
      </c>
      <c r="D416" s="183">
        <v>76</v>
      </c>
      <c r="E416" s="183" t="s">
        <v>3380</v>
      </c>
      <c r="F416" s="182" t="s">
        <v>658</v>
      </c>
    </row>
    <row r="417" spans="1:6" ht="15" customHeight="1" x14ac:dyDescent="0.25">
      <c r="A417" s="184">
        <v>413</v>
      </c>
      <c r="B417" s="183" t="s">
        <v>3379</v>
      </c>
      <c r="C417" s="183">
        <v>5.9</v>
      </c>
      <c r="D417" s="183">
        <v>76</v>
      </c>
      <c r="E417" s="183" t="s">
        <v>780</v>
      </c>
      <c r="F417" s="182" t="s">
        <v>735</v>
      </c>
    </row>
    <row r="418" spans="1:6" ht="15" customHeight="1" x14ac:dyDescent="0.25">
      <c r="A418" s="184">
        <v>418</v>
      </c>
      <c r="B418" s="183" t="s">
        <v>3374</v>
      </c>
      <c r="C418" s="183">
        <v>5.9</v>
      </c>
      <c r="D418" s="183">
        <v>76</v>
      </c>
      <c r="E418" s="183" t="s">
        <v>3373</v>
      </c>
      <c r="F418" s="182" t="s">
        <v>695</v>
      </c>
    </row>
    <row r="419" spans="1:6" ht="15" customHeight="1" x14ac:dyDescent="0.25">
      <c r="A419" s="184">
        <v>415</v>
      </c>
      <c r="B419" s="183" t="s">
        <v>3377</v>
      </c>
      <c r="C419" s="183">
        <v>5.9</v>
      </c>
      <c r="D419" s="183">
        <v>80</v>
      </c>
      <c r="E419" s="183" t="s">
        <v>1493</v>
      </c>
      <c r="F419" s="182" t="s">
        <v>735</v>
      </c>
    </row>
    <row r="420" spans="1:6" ht="15" customHeight="1" x14ac:dyDescent="0.25">
      <c r="A420" s="184">
        <v>416</v>
      </c>
      <c r="B420" s="183" t="s">
        <v>3376</v>
      </c>
      <c r="C420" s="183">
        <v>5.9</v>
      </c>
      <c r="D420" s="183">
        <v>89</v>
      </c>
      <c r="E420" s="183" t="s">
        <v>709</v>
      </c>
      <c r="F420" s="182" t="s">
        <v>730</v>
      </c>
    </row>
    <row r="421" spans="1:6" ht="15" customHeight="1" x14ac:dyDescent="0.25">
      <c r="A421" s="184">
        <v>427</v>
      </c>
      <c r="B421" s="183" t="s">
        <v>3360</v>
      </c>
      <c r="C421" s="183">
        <v>5.8</v>
      </c>
      <c r="D421" s="183">
        <v>55</v>
      </c>
      <c r="E421" s="183" t="s">
        <v>3359</v>
      </c>
      <c r="F421" s="182" t="s">
        <v>695</v>
      </c>
    </row>
    <row r="422" spans="1:6" ht="15" customHeight="1" x14ac:dyDescent="0.25">
      <c r="A422" s="184">
        <v>423</v>
      </c>
      <c r="B422" s="183" t="s">
        <v>3367</v>
      </c>
      <c r="C422" s="183">
        <v>5.8</v>
      </c>
      <c r="D422" s="183">
        <v>57</v>
      </c>
      <c r="E422" s="183" t="s">
        <v>3366</v>
      </c>
      <c r="F422" s="182" t="s">
        <v>887</v>
      </c>
    </row>
    <row r="423" spans="1:6" ht="15" customHeight="1" x14ac:dyDescent="0.25">
      <c r="A423" s="184">
        <v>424</v>
      </c>
      <c r="B423" s="183" t="s">
        <v>3365</v>
      </c>
      <c r="C423" s="183">
        <v>5.8</v>
      </c>
      <c r="D423" s="183">
        <v>63</v>
      </c>
      <c r="E423" s="183" t="s">
        <v>3364</v>
      </c>
      <c r="F423" s="182" t="s">
        <v>857</v>
      </c>
    </row>
    <row r="424" spans="1:6" ht="15" customHeight="1" x14ac:dyDescent="0.25">
      <c r="A424" s="184">
        <v>421</v>
      </c>
      <c r="B424" s="183" t="s">
        <v>3369</v>
      </c>
      <c r="C424" s="183">
        <v>5.8</v>
      </c>
      <c r="D424" s="183">
        <v>66</v>
      </c>
      <c r="E424" s="183" t="s">
        <v>1236</v>
      </c>
      <c r="F424" s="182" t="s">
        <v>658</v>
      </c>
    </row>
    <row r="425" spans="1:6" ht="15" customHeight="1" x14ac:dyDescent="0.25">
      <c r="A425" s="184">
        <v>425</v>
      </c>
      <c r="B425" s="183" t="s">
        <v>3363</v>
      </c>
      <c r="C425" s="183">
        <v>5.8</v>
      </c>
      <c r="D425" s="183">
        <v>66</v>
      </c>
      <c r="E425" s="183" t="s">
        <v>921</v>
      </c>
      <c r="F425" s="182" t="s">
        <v>658</v>
      </c>
    </row>
    <row r="426" spans="1:6" ht="15" customHeight="1" x14ac:dyDescent="0.25">
      <c r="A426" s="184">
        <v>420</v>
      </c>
      <c r="B426" s="183" t="s">
        <v>3371</v>
      </c>
      <c r="C426" s="183">
        <v>5.8</v>
      </c>
      <c r="D426" s="183">
        <v>68</v>
      </c>
      <c r="E426" s="183" t="s">
        <v>3370</v>
      </c>
      <c r="F426" s="182" t="s">
        <v>735</v>
      </c>
    </row>
    <row r="427" spans="1:6" ht="15" customHeight="1" x14ac:dyDescent="0.25">
      <c r="A427" s="184">
        <v>426</v>
      </c>
      <c r="B427" s="183" t="s">
        <v>3362</v>
      </c>
      <c r="C427" s="183">
        <v>5.8</v>
      </c>
      <c r="D427" s="183">
        <v>68</v>
      </c>
      <c r="E427" s="183" t="s">
        <v>3361</v>
      </c>
      <c r="F427" s="182" t="s">
        <v>673</v>
      </c>
    </row>
    <row r="428" spans="1:6" ht="15" customHeight="1" x14ac:dyDescent="0.25">
      <c r="A428" s="184">
        <v>422</v>
      </c>
      <c r="B428" s="183" t="s">
        <v>3368</v>
      </c>
      <c r="C428" s="183">
        <v>5.8</v>
      </c>
      <c r="D428" s="183">
        <v>79</v>
      </c>
      <c r="E428" s="183" t="s">
        <v>709</v>
      </c>
      <c r="F428" s="182" t="s">
        <v>673</v>
      </c>
    </row>
    <row r="429" spans="1:6" ht="15" customHeight="1" x14ac:dyDescent="0.25">
      <c r="A429" s="184">
        <v>435</v>
      </c>
      <c r="B429" s="183" t="s">
        <v>3347</v>
      </c>
      <c r="C429" s="183">
        <v>5.7</v>
      </c>
      <c r="D429" s="183">
        <v>47</v>
      </c>
      <c r="E429" s="183" t="s">
        <v>1301</v>
      </c>
      <c r="F429" s="182" t="s">
        <v>673</v>
      </c>
    </row>
    <row r="430" spans="1:6" ht="15" customHeight="1" x14ac:dyDescent="0.25">
      <c r="A430" s="184">
        <v>432</v>
      </c>
      <c r="B430" s="183" t="s">
        <v>3352</v>
      </c>
      <c r="C430" s="183">
        <v>5.7</v>
      </c>
      <c r="D430" s="183">
        <v>56</v>
      </c>
      <c r="E430" s="183" t="s">
        <v>838</v>
      </c>
      <c r="F430" s="182" t="s">
        <v>658</v>
      </c>
    </row>
    <row r="431" spans="1:6" ht="15" customHeight="1" x14ac:dyDescent="0.25">
      <c r="A431" s="184">
        <v>436</v>
      </c>
      <c r="B431" s="183" t="s">
        <v>3346</v>
      </c>
      <c r="C431" s="183">
        <v>5.7</v>
      </c>
      <c r="D431" s="183">
        <v>63</v>
      </c>
      <c r="E431" s="183" t="s">
        <v>1574</v>
      </c>
      <c r="F431" s="182" t="s">
        <v>779</v>
      </c>
    </row>
    <row r="432" spans="1:6" ht="15" customHeight="1" x14ac:dyDescent="0.25">
      <c r="A432" s="184">
        <v>429</v>
      </c>
      <c r="B432" s="183" t="s">
        <v>3357</v>
      </c>
      <c r="C432" s="183">
        <v>5.7</v>
      </c>
      <c r="D432" s="183">
        <v>64</v>
      </c>
      <c r="E432" s="183" t="s">
        <v>3356</v>
      </c>
      <c r="F432" s="182" t="s">
        <v>658</v>
      </c>
    </row>
    <row r="433" spans="1:6" ht="15" customHeight="1" x14ac:dyDescent="0.25">
      <c r="A433" s="184">
        <v>428</v>
      </c>
      <c r="B433" s="183" t="s">
        <v>3358</v>
      </c>
      <c r="C433" s="183">
        <v>5.7</v>
      </c>
      <c r="D433" s="183">
        <v>68</v>
      </c>
      <c r="E433" s="183" t="s">
        <v>671</v>
      </c>
      <c r="F433" s="182" t="s">
        <v>842</v>
      </c>
    </row>
    <row r="434" spans="1:6" ht="15" customHeight="1" x14ac:dyDescent="0.25">
      <c r="A434" s="184">
        <v>433</v>
      </c>
      <c r="B434" s="183" t="s">
        <v>3351</v>
      </c>
      <c r="C434" s="183">
        <v>5.7</v>
      </c>
      <c r="D434" s="183">
        <v>69</v>
      </c>
      <c r="E434" s="183" t="s">
        <v>3350</v>
      </c>
      <c r="F434" s="182" t="s">
        <v>702</v>
      </c>
    </row>
    <row r="435" spans="1:6" ht="15" customHeight="1" x14ac:dyDescent="0.25">
      <c r="A435" s="184">
        <v>434</v>
      </c>
      <c r="B435" s="183" t="s">
        <v>3349</v>
      </c>
      <c r="C435" s="183">
        <v>5.7</v>
      </c>
      <c r="D435" s="183">
        <v>73</v>
      </c>
      <c r="E435" s="183" t="s">
        <v>3348</v>
      </c>
      <c r="F435" s="182" t="s">
        <v>747</v>
      </c>
    </row>
    <row r="436" spans="1:6" ht="15" customHeight="1" x14ac:dyDescent="0.25">
      <c r="A436" s="184">
        <v>431</v>
      </c>
      <c r="B436" s="183" t="s">
        <v>3354</v>
      </c>
      <c r="C436" s="183">
        <v>5.7</v>
      </c>
      <c r="D436" s="183">
        <v>76</v>
      </c>
      <c r="E436" s="183" t="s">
        <v>3353</v>
      </c>
      <c r="F436" s="182" t="s">
        <v>658</v>
      </c>
    </row>
    <row r="437" spans="1:6" ht="15" customHeight="1" x14ac:dyDescent="0.25">
      <c r="A437" s="184">
        <v>437</v>
      </c>
      <c r="B437" s="183" t="s">
        <v>3345</v>
      </c>
      <c r="C437" s="183">
        <v>5.7</v>
      </c>
      <c r="D437" s="183">
        <v>78</v>
      </c>
      <c r="E437" s="183" t="s">
        <v>3344</v>
      </c>
      <c r="F437" s="182" t="s">
        <v>658</v>
      </c>
    </row>
    <row r="438" spans="1:6" ht="15" customHeight="1" x14ac:dyDescent="0.25">
      <c r="A438" s="184">
        <v>430</v>
      </c>
      <c r="B438" s="183" t="s">
        <v>3355</v>
      </c>
      <c r="C438" s="183">
        <v>5.7</v>
      </c>
      <c r="D438" s="183" t="s">
        <v>720</v>
      </c>
      <c r="E438" s="183" t="s">
        <v>3212</v>
      </c>
      <c r="F438" s="182" t="s">
        <v>943</v>
      </c>
    </row>
    <row r="439" spans="1:6" ht="15" customHeight="1" x14ac:dyDescent="0.25">
      <c r="A439" s="184">
        <v>444</v>
      </c>
      <c r="B439" s="183" t="s">
        <v>3335</v>
      </c>
      <c r="C439" s="183">
        <v>5.6</v>
      </c>
      <c r="D439" s="183">
        <v>52</v>
      </c>
      <c r="E439" s="183" t="s">
        <v>3334</v>
      </c>
      <c r="F439" s="182" t="s">
        <v>787</v>
      </c>
    </row>
    <row r="440" spans="1:6" ht="15" customHeight="1" x14ac:dyDescent="0.25">
      <c r="A440" s="184">
        <v>442</v>
      </c>
      <c r="B440" s="183" t="s">
        <v>3337</v>
      </c>
      <c r="C440" s="183">
        <v>5.6</v>
      </c>
      <c r="D440" s="183">
        <v>55</v>
      </c>
      <c r="E440" s="183" t="s">
        <v>2539</v>
      </c>
      <c r="F440" s="182" t="s">
        <v>787</v>
      </c>
    </row>
    <row r="441" spans="1:6" ht="15" customHeight="1" x14ac:dyDescent="0.25">
      <c r="A441" s="184">
        <v>441</v>
      </c>
      <c r="B441" s="183" t="s">
        <v>3338</v>
      </c>
      <c r="C441" s="183">
        <v>5.6</v>
      </c>
      <c r="D441" s="183">
        <v>58</v>
      </c>
      <c r="E441" s="183" t="s">
        <v>1417</v>
      </c>
      <c r="F441" s="182" t="s">
        <v>1354</v>
      </c>
    </row>
    <row r="442" spans="1:6" ht="15" customHeight="1" x14ac:dyDescent="0.25">
      <c r="A442" s="184">
        <v>439</v>
      </c>
      <c r="B442" s="183" t="s">
        <v>3342</v>
      </c>
      <c r="C442" s="183">
        <v>5.6</v>
      </c>
      <c r="D442" s="183">
        <v>75</v>
      </c>
      <c r="E442" s="183" t="s">
        <v>3341</v>
      </c>
      <c r="F442" s="182" t="s">
        <v>658</v>
      </c>
    </row>
    <row r="443" spans="1:6" ht="15" customHeight="1" x14ac:dyDescent="0.25">
      <c r="A443" s="184">
        <v>445</v>
      </c>
      <c r="B443" s="183" t="s">
        <v>3333</v>
      </c>
      <c r="C443" s="183">
        <v>5.6</v>
      </c>
      <c r="D443" s="183">
        <v>77</v>
      </c>
      <c r="E443" s="183" t="s">
        <v>3332</v>
      </c>
      <c r="F443" s="182" t="s">
        <v>842</v>
      </c>
    </row>
    <row r="444" spans="1:6" ht="15" customHeight="1" x14ac:dyDescent="0.25">
      <c r="A444" s="184">
        <v>446</v>
      </c>
      <c r="B444" s="183" t="s">
        <v>3331</v>
      </c>
      <c r="C444" s="183">
        <v>5.6</v>
      </c>
      <c r="D444" s="183">
        <v>79</v>
      </c>
      <c r="E444" s="183" t="s">
        <v>1642</v>
      </c>
      <c r="F444" s="182" t="s">
        <v>730</v>
      </c>
    </row>
    <row r="445" spans="1:6" ht="15" customHeight="1" x14ac:dyDescent="0.25">
      <c r="A445" s="184">
        <v>440</v>
      </c>
      <c r="B445" s="183" t="s">
        <v>3340</v>
      </c>
      <c r="C445" s="183">
        <v>5.6</v>
      </c>
      <c r="D445" s="183">
        <v>82</v>
      </c>
      <c r="E445" s="183" t="s">
        <v>3339</v>
      </c>
      <c r="F445" s="182" t="s">
        <v>747</v>
      </c>
    </row>
    <row r="446" spans="1:6" ht="15" customHeight="1" x14ac:dyDescent="0.25">
      <c r="A446" s="184">
        <v>447</v>
      </c>
      <c r="B446" s="183" t="s">
        <v>3330</v>
      </c>
      <c r="C446" s="183">
        <v>5.6</v>
      </c>
      <c r="D446" s="183">
        <v>87</v>
      </c>
      <c r="E446" s="183" t="s">
        <v>3329</v>
      </c>
      <c r="F446" s="182" t="s">
        <v>1119</v>
      </c>
    </row>
    <row r="447" spans="1:6" ht="15" customHeight="1" x14ac:dyDescent="0.25">
      <c r="A447" s="184">
        <v>438</v>
      </c>
      <c r="B447" s="183" t="s">
        <v>3343</v>
      </c>
      <c r="C447" s="183">
        <v>5.6</v>
      </c>
      <c r="D447" s="183" t="s">
        <v>720</v>
      </c>
      <c r="E447" s="183" t="s">
        <v>2069</v>
      </c>
      <c r="F447" s="182" t="s">
        <v>1092</v>
      </c>
    </row>
    <row r="448" spans="1:6" ht="15" customHeight="1" x14ac:dyDescent="0.25">
      <c r="A448" s="184">
        <v>443</v>
      </c>
      <c r="B448" s="183" t="s">
        <v>3336</v>
      </c>
      <c r="C448" s="183">
        <v>5.6</v>
      </c>
      <c r="D448" s="183" t="s">
        <v>720</v>
      </c>
      <c r="E448" s="183" t="s">
        <v>1652</v>
      </c>
      <c r="F448" s="182" t="s">
        <v>1092</v>
      </c>
    </row>
    <row r="449" spans="1:6" ht="15" customHeight="1" x14ac:dyDescent="0.25">
      <c r="A449" s="184">
        <v>452</v>
      </c>
      <c r="B449" s="183" t="s">
        <v>3324</v>
      </c>
      <c r="C449" s="183">
        <v>5.5</v>
      </c>
      <c r="D449" s="183">
        <v>53</v>
      </c>
      <c r="E449" s="183" t="s">
        <v>75</v>
      </c>
      <c r="F449" s="182" t="s">
        <v>658</v>
      </c>
    </row>
    <row r="450" spans="1:6" ht="15" customHeight="1" x14ac:dyDescent="0.25">
      <c r="A450" s="184">
        <v>448</v>
      </c>
      <c r="B450" s="183" t="s">
        <v>3328</v>
      </c>
      <c r="C450" s="183">
        <v>5.5</v>
      </c>
      <c r="D450" s="183">
        <v>58</v>
      </c>
      <c r="E450" s="183" t="s">
        <v>709</v>
      </c>
      <c r="F450" s="182" t="s">
        <v>673</v>
      </c>
    </row>
    <row r="451" spans="1:6" ht="15" customHeight="1" x14ac:dyDescent="0.25">
      <c r="A451" s="184">
        <v>450</v>
      </c>
      <c r="B451" s="183" t="s">
        <v>3326</v>
      </c>
      <c r="C451" s="183">
        <v>5.5</v>
      </c>
      <c r="D451" s="183">
        <v>64</v>
      </c>
      <c r="E451" s="183" t="s">
        <v>683</v>
      </c>
      <c r="F451" s="182" t="s">
        <v>658</v>
      </c>
    </row>
    <row r="452" spans="1:6" ht="15" customHeight="1" x14ac:dyDescent="0.25">
      <c r="A452" s="184">
        <v>453</v>
      </c>
      <c r="B452" s="183" t="s">
        <v>3323</v>
      </c>
      <c r="C452" s="183">
        <v>5.5</v>
      </c>
      <c r="D452" s="183">
        <v>69</v>
      </c>
      <c r="E452" s="183" t="s">
        <v>1654</v>
      </c>
      <c r="F452" s="182" t="s">
        <v>842</v>
      </c>
    </row>
    <row r="453" spans="1:6" ht="15" customHeight="1" x14ac:dyDescent="0.25">
      <c r="A453" s="184">
        <v>457</v>
      </c>
      <c r="B453" s="183" t="s">
        <v>3318</v>
      </c>
      <c r="C453" s="183">
        <v>5.5</v>
      </c>
      <c r="D453" s="183">
        <v>69</v>
      </c>
      <c r="E453" s="183" t="s">
        <v>1637</v>
      </c>
      <c r="F453" s="182" t="s">
        <v>735</v>
      </c>
    </row>
    <row r="454" spans="1:6" ht="15" customHeight="1" x14ac:dyDescent="0.25">
      <c r="A454" s="184">
        <v>449</v>
      </c>
      <c r="B454" s="183" t="s">
        <v>3327</v>
      </c>
      <c r="C454" s="183">
        <v>5.5</v>
      </c>
      <c r="D454" s="183">
        <v>71</v>
      </c>
      <c r="E454" s="183" t="s">
        <v>725</v>
      </c>
      <c r="F454" s="182" t="s">
        <v>673</v>
      </c>
    </row>
    <row r="455" spans="1:6" ht="15" customHeight="1" x14ac:dyDescent="0.25">
      <c r="A455" s="184">
        <v>457</v>
      </c>
      <c r="B455" s="183" t="s">
        <v>3319</v>
      </c>
      <c r="C455" s="183">
        <v>5.5</v>
      </c>
      <c r="D455" s="183">
        <v>77</v>
      </c>
      <c r="E455" s="183" t="s">
        <v>1637</v>
      </c>
      <c r="F455" s="182" t="s">
        <v>735</v>
      </c>
    </row>
    <row r="456" spans="1:6" ht="15" customHeight="1" x14ac:dyDescent="0.25">
      <c r="A456" s="184">
        <v>460</v>
      </c>
      <c r="B456" s="183" t="s">
        <v>3315</v>
      </c>
      <c r="C456" s="183">
        <v>5.5</v>
      </c>
      <c r="D456" s="183">
        <v>77</v>
      </c>
      <c r="E456" s="183" t="s">
        <v>2189</v>
      </c>
      <c r="F456" s="182" t="s">
        <v>658</v>
      </c>
    </row>
    <row r="457" spans="1:6" ht="15" customHeight="1" x14ac:dyDescent="0.25">
      <c r="A457" s="184">
        <v>455</v>
      </c>
      <c r="B457" s="183" t="s">
        <v>3321</v>
      </c>
      <c r="C457" s="183">
        <v>5.5</v>
      </c>
      <c r="D457" s="183">
        <v>82</v>
      </c>
      <c r="E457" s="183" t="s">
        <v>709</v>
      </c>
      <c r="F457" s="182" t="s">
        <v>658</v>
      </c>
    </row>
    <row r="458" spans="1:6" ht="15" customHeight="1" x14ac:dyDescent="0.25">
      <c r="A458" s="184">
        <v>456</v>
      </c>
      <c r="B458" s="183" t="s">
        <v>3320</v>
      </c>
      <c r="C458" s="183">
        <v>5.5</v>
      </c>
      <c r="D458" s="183">
        <v>82</v>
      </c>
      <c r="E458" s="183" t="s">
        <v>760</v>
      </c>
      <c r="F458" s="182" t="s">
        <v>730</v>
      </c>
    </row>
    <row r="459" spans="1:6" ht="15" customHeight="1" x14ac:dyDescent="0.25">
      <c r="A459" s="184">
        <v>459</v>
      </c>
      <c r="B459" s="183" t="s">
        <v>3317</v>
      </c>
      <c r="C459" s="183">
        <v>5.5</v>
      </c>
      <c r="D459" s="183">
        <v>82</v>
      </c>
      <c r="E459" s="183" t="s">
        <v>3316</v>
      </c>
      <c r="F459" s="182" t="s">
        <v>691</v>
      </c>
    </row>
    <row r="460" spans="1:6" ht="15" customHeight="1" x14ac:dyDescent="0.25">
      <c r="A460" s="184">
        <v>451</v>
      </c>
      <c r="B460" s="183" t="s">
        <v>3325</v>
      </c>
      <c r="C460" s="183">
        <v>5.5</v>
      </c>
      <c r="D460" s="183">
        <v>86</v>
      </c>
      <c r="E460" s="183" t="s">
        <v>709</v>
      </c>
      <c r="F460" s="182" t="s">
        <v>787</v>
      </c>
    </row>
    <row r="461" spans="1:6" ht="15" customHeight="1" x14ac:dyDescent="0.25">
      <c r="A461" s="184">
        <v>454</v>
      </c>
      <c r="B461" s="183" t="s">
        <v>3322</v>
      </c>
      <c r="C461" s="183">
        <v>5.5</v>
      </c>
      <c r="D461" s="183">
        <v>90</v>
      </c>
      <c r="E461" s="183" t="s">
        <v>703</v>
      </c>
      <c r="F461" s="182" t="s">
        <v>747</v>
      </c>
    </row>
    <row r="462" spans="1:6" ht="15" customHeight="1" x14ac:dyDescent="0.25">
      <c r="A462" s="184">
        <v>461</v>
      </c>
      <c r="B462" s="183" t="s">
        <v>3314</v>
      </c>
      <c r="C462" s="183">
        <v>5.4</v>
      </c>
      <c r="D462" s="183">
        <v>44</v>
      </c>
      <c r="E462" s="183" t="s">
        <v>823</v>
      </c>
      <c r="F462" s="182" t="s">
        <v>673</v>
      </c>
    </row>
    <row r="463" spans="1:6" ht="15" customHeight="1" x14ac:dyDescent="0.25">
      <c r="A463" s="184">
        <v>470</v>
      </c>
      <c r="B463" s="183" t="s">
        <v>3304</v>
      </c>
      <c r="C463" s="183">
        <v>5.4</v>
      </c>
      <c r="D463" s="183">
        <v>47</v>
      </c>
      <c r="E463" s="183" t="s">
        <v>1312</v>
      </c>
      <c r="F463" s="182" t="s">
        <v>658</v>
      </c>
    </row>
    <row r="464" spans="1:6" ht="15" customHeight="1" x14ac:dyDescent="0.25">
      <c r="A464" s="184">
        <v>463</v>
      </c>
      <c r="B464" s="183" t="s">
        <v>3312</v>
      </c>
      <c r="C464" s="183">
        <v>5.4</v>
      </c>
      <c r="D464" s="183">
        <v>52</v>
      </c>
      <c r="E464" s="183" t="s">
        <v>2272</v>
      </c>
      <c r="F464" s="182" t="s">
        <v>673</v>
      </c>
    </row>
    <row r="465" spans="1:6" ht="15" customHeight="1" x14ac:dyDescent="0.25">
      <c r="A465" s="184">
        <v>466</v>
      </c>
      <c r="B465" s="183" t="s">
        <v>3308</v>
      </c>
      <c r="C465" s="183">
        <v>5.4</v>
      </c>
      <c r="D465" s="183">
        <v>58</v>
      </c>
      <c r="E465" s="183" t="s">
        <v>1769</v>
      </c>
      <c r="F465" s="182" t="s">
        <v>787</v>
      </c>
    </row>
    <row r="466" spans="1:6" ht="15" customHeight="1" x14ac:dyDescent="0.25">
      <c r="A466" s="184">
        <v>472</v>
      </c>
      <c r="B466" s="183" t="s">
        <v>3302</v>
      </c>
      <c r="C466" s="183">
        <v>5.4</v>
      </c>
      <c r="D466" s="183">
        <v>59</v>
      </c>
      <c r="E466" s="183" t="s">
        <v>2618</v>
      </c>
      <c r="F466" s="182" t="s">
        <v>658</v>
      </c>
    </row>
    <row r="467" spans="1:6" ht="15" customHeight="1" x14ac:dyDescent="0.25">
      <c r="A467" s="184">
        <v>473</v>
      </c>
      <c r="B467" s="183" t="s">
        <v>3301</v>
      </c>
      <c r="C467" s="183">
        <v>5.4</v>
      </c>
      <c r="D467" s="183">
        <v>63</v>
      </c>
      <c r="E467" s="183" t="s">
        <v>2388</v>
      </c>
      <c r="F467" s="182" t="s">
        <v>658</v>
      </c>
    </row>
    <row r="468" spans="1:6" ht="15" customHeight="1" x14ac:dyDescent="0.25">
      <c r="A468" s="184">
        <v>464</v>
      </c>
      <c r="B468" s="183" t="s">
        <v>3311</v>
      </c>
      <c r="C468" s="183">
        <v>5.4</v>
      </c>
      <c r="D468" s="183">
        <v>65</v>
      </c>
      <c r="E468" s="183" t="s">
        <v>3309</v>
      </c>
      <c r="F468" s="182" t="s">
        <v>658</v>
      </c>
    </row>
    <row r="469" spans="1:6" ht="15" customHeight="1" x14ac:dyDescent="0.25">
      <c r="A469" s="184">
        <v>464</v>
      </c>
      <c r="B469" s="183" t="s">
        <v>3310</v>
      </c>
      <c r="C469" s="183">
        <v>5.4</v>
      </c>
      <c r="D469" s="183">
        <v>67</v>
      </c>
      <c r="E469" s="183" t="s">
        <v>3309</v>
      </c>
      <c r="F469" s="182" t="s">
        <v>658</v>
      </c>
    </row>
    <row r="470" spans="1:6" ht="15" customHeight="1" x14ac:dyDescent="0.25">
      <c r="A470" s="184">
        <v>468</v>
      </c>
      <c r="B470" s="183" t="s">
        <v>3306</v>
      </c>
      <c r="C470" s="183">
        <v>5.4</v>
      </c>
      <c r="D470" s="183">
        <v>67</v>
      </c>
      <c r="E470" s="183" t="s">
        <v>725</v>
      </c>
      <c r="F470" s="182" t="s">
        <v>730</v>
      </c>
    </row>
    <row r="471" spans="1:6" ht="15" customHeight="1" x14ac:dyDescent="0.25">
      <c r="A471" s="184">
        <v>469</v>
      </c>
      <c r="B471" s="183" t="s">
        <v>3305</v>
      </c>
      <c r="C471" s="183">
        <v>5.4</v>
      </c>
      <c r="D471" s="183">
        <v>77</v>
      </c>
      <c r="E471" s="183" t="s">
        <v>2778</v>
      </c>
      <c r="F471" s="182" t="s">
        <v>842</v>
      </c>
    </row>
    <row r="472" spans="1:6" ht="15" customHeight="1" x14ac:dyDescent="0.25">
      <c r="A472" s="184">
        <v>467</v>
      </c>
      <c r="B472" s="183" t="s">
        <v>3307</v>
      </c>
      <c r="C472" s="183">
        <v>5.4</v>
      </c>
      <c r="D472" s="183">
        <v>79</v>
      </c>
      <c r="E472" s="183" t="s">
        <v>3217</v>
      </c>
      <c r="F472" s="182" t="s">
        <v>658</v>
      </c>
    </row>
    <row r="473" spans="1:6" ht="15" customHeight="1" x14ac:dyDescent="0.25">
      <c r="A473" s="184">
        <v>471</v>
      </c>
      <c r="B473" s="183" t="s">
        <v>3303</v>
      </c>
      <c r="C473" s="183">
        <v>5.4</v>
      </c>
      <c r="D473" s="183">
        <v>83</v>
      </c>
      <c r="E473" s="183" t="s">
        <v>868</v>
      </c>
      <c r="F473" s="182" t="s">
        <v>658</v>
      </c>
    </row>
    <row r="474" spans="1:6" ht="15" customHeight="1" x14ac:dyDescent="0.25">
      <c r="A474" s="184">
        <v>474</v>
      </c>
      <c r="B474" s="183" t="s">
        <v>3300</v>
      </c>
      <c r="C474" s="183">
        <v>5.4</v>
      </c>
      <c r="D474" s="183">
        <v>83</v>
      </c>
      <c r="E474" s="183" t="s">
        <v>1442</v>
      </c>
      <c r="F474" s="182" t="s">
        <v>943</v>
      </c>
    </row>
    <row r="475" spans="1:6" ht="15" customHeight="1" x14ac:dyDescent="0.25">
      <c r="A475" s="184">
        <v>462</v>
      </c>
      <c r="B475" s="183" t="s">
        <v>3313</v>
      </c>
      <c r="C475" s="183">
        <v>5.4</v>
      </c>
      <c r="D475" s="183">
        <v>87</v>
      </c>
      <c r="E475" s="183" t="s">
        <v>725</v>
      </c>
      <c r="F475" s="182" t="s">
        <v>730</v>
      </c>
    </row>
    <row r="476" spans="1:6" ht="15" customHeight="1" x14ac:dyDescent="0.25">
      <c r="A476" s="184">
        <v>475</v>
      </c>
      <c r="B476" s="183" t="s">
        <v>3299</v>
      </c>
      <c r="C476" s="183">
        <v>5.3</v>
      </c>
      <c r="D476" s="183">
        <v>43</v>
      </c>
      <c r="E476" s="183" t="s">
        <v>2899</v>
      </c>
      <c r="F476" s="182" t="s">
        <v>847</v>
      </c>
    </row>
    <row r="477" spans="1:6" ht="15" customHeight="1" x14ac:dyDescent="0.25">
      <c r="A477" s="184">
        <v>476</v>
      </c>
      <c r="B477" s="183" t="s">
        <v>3298</v>
      </c>
      <c r="C477" s="183">
        <v>5.3</v>
      </c>
      <c r="D477" s="183">
        <v>50</v>
      </c>
      <c r="E477" s="183" t="s">
        <v>1490</v>
      </c>
      <c r="F477" s="182" t="s">
        <v>658</v>
      </c>
    </row>
    <row r="478" spans="1:6" ht="15" customHeight="1" x14ac:dyDescent="0.25">
      <c r="A478" s="184">
        <v>483</v>
      </c>
      <c r="B478" s="183" t="s">
        <v>3290</v>
      </c>
      <c r="C478" s="183">
        <v>5.3</v>
      </c>
      <c r="D478" s="183">
        <v>50</v>
      </c>
      <c r="E478" s="183" t="s">
        <v>1108</v>
      </c>
      <c r="F478" s="182" t="s">
        <v>673</v>
      </c>
    </row>
    <row r="479" spans="1:6" ht="15" customHeight="1" x14ac:dyDescent="0.25">
      <c r="A479" s="184">
        <v>478</v>
      </c>
      <c r="B479" s="183" t="s">
        <v>3294</v>
      </c>
      <c r="C479" s="183">
        <v>5.3</v>
      </c>
      <c r="D479" s="183">
        <v>55</v>
      </c>
      <c r="E479" s="183" t="s">
        <v>950</v>
      </c>
      <c r="F479" s="182" t="s">
        <v>735</v>
      </c>
    </row>
    <row r="480" spans="1:6" ht="15" customHeight="1" x14ac:dyDescent="0.25">
      <c r="A480" s="184">
        <v>478</v>
      </c>
      <c r="B480" s="183" t="s">
        <v>3293</v>
      </c>
      <c r="C480" s="183">
        <v>5.3</v>
      </c>
      <c r="D480" s="183">
        <v>57</v>
      </c>
      <c r="E480" s="183" t="s">
        <v>950</v>
      </c>
      <c r="F480" s="182" t="s">
        <v>735</v>
      </c>
    </row>
    <row r="481" spans="1:6" ht="15" customHeight="1" x14ac:dyDescent="0.25">
      <c r="A481" s="184">
        <v>484</v>
      </c>
      <c r="B481" s="183" t="s">
        <v>3289</v>
      </c>
      <c r="C481" s="183">
        <v>5.3</v>
      </c>
      <c r="D481" s="183">
        <v>60</v>
      </c>
      <c r="E481" s="183" t="s">
        <v>3288</v>
      </c>
      <c r="F481" s="182" t="s">
        <v>658</v>
      </c>
    </row>
    <row r="482" spans="1:6" ht="15" customHeight="1" x14ac:dyDescent="0.25">
      <c r="A482" s="184">
        <v>478</v>
      </c>
      <c r="B482" s="183" t="s">
        <v>3296</v>
      </c>
      <c r="C482" s="183">
        <v>5.3</v>
      </c>
      <c r="D482" s="183">
        <v>68</v>
      </c>
      <c r="E482" s="183" t="s">
        <v>950</v>
      </c>
      <c r="F482" s="182" t="s">
        <v>735</v>
      </c>
    </row>
    <row r="483" spans="1:6" ht="15" customHeight="1" x14ac:dyDescent="0.25">
      <c r="A483" s="184">
        <v>478</v>
      </c>
      <c r="B483" s="183" t="s">
        <v>3295</v>
      </c>
      <c r="C483" s="183">
        <v>5.3</v>
      </c>
      <c r="D483" s="183">
        <v>69</v>
      </c>
      <c r="E483" s="183" t="s">
        <v>950</v>
      </c>
      <c r="F483" s="182" t="s">
        <v>735</v>
      </c>
    </row>
    <row r="484" spans="1:6" ht="15" customHeight="1" x14ac:dyDescent="0.25">
      <c r="A484" s="184">
        <v>477</v>
      </c>
      <c r="B484" s="183" t="s">
        <v>3297</v>
      </c>
      <c r="C484" s="183">
        <v>5.3</v>
      </c>
      <c r="D484" s="183">
        <v>75</v>
      </c>
      <c r="E484" s="183" t="s">
        <v>921</v>
      </c>
      <c r="F484" s="182" t="s">
        <v>658</v>
      </c>
    </row>
    <row r="485" spans="1:6" ht="15" customHeight="1" x14ac:dyDescent="0.25">
      <c r="A485" s="184">
        <v>482</v>
      </c>
      <c r="B485" s="183" t="s">
        <v>3292</v>
      </c>
      <c r="C485" s="183">
        <v>5.3</v>
      </c>
      <c r="D485" s="183">
        <v>79</v>
      </c>
      <c r="E485" s="183" t="s">
        <v>3291</v>
      </c>
      <c r="F485" s="182" t="s">
        <v>658</v>
      </c>
    </row>
    <row r="486" spans="1:6" ht="15" customHeight="1" x14ac:dyDescent="0.25">
      <c r="A486" s="184">
        <v>505</v>
      </c>
      <c r="B486" s="183" t="s">
        <v>3262</v>
      </c>
      <c r="C486" s="183">
        <v>5.2</v>
      </c>
      <c r="D486" s="183">
        <v>37</v>
      </c>
      <c r="E486" s="183" t="s">
        <v>3261</v>
      </c>
      <c r="F486" s="182" t="s">
        <v>831</v>
      </c>
    </row>
    <row r="487" spans="1:6" ht="15" customHeight="1" x14ac:dyDescent="0.25">
      <c r="A487" s="184">
        <v>495</v>
      </c>
      <c r="B487" s="183" t="s">
        <v>3276</v>
      </c>
      <c r="C487" s="183">
        <v>5.2</v>
      </c>
      <c r="D487" s="183">
        <v>39</v>
      </c>
      <c r="E487" s="183" t="s">
        <v>669</v>
      </c>
      <c r="F487" s="182" t="s">
        <v>673</v>
      </c>
    </row>
    <row r="488" spans="1:6" ht="15" customHeight="1" x14ac:dyDescent="0.25">
      <c r="A488" s="184">
        <v>504</v>
      </c>
      <c r="B488" s="183" t="s">
        <v>3264</v>
      </c>
      <c r="C488" s="183">
        <v>5.2</v>
      </c>
      <c r="D488" s="183">
        <v>43</v>
      </c>
      <c r="E488" s="183" t="s">
        <v>3263</v>
      </c>
      <c r="F488" s="182" t="s">
        <v>658</v>
      </c>
    </row>
    <row r="489" spans="1:6" ht="15" customHeight="1" x14ac:dyDescent="0.25">
      <c r="A489" s="184">
        <v>492</v>
      </c>
      <c r="B489" s="183" t="s">
        <v>3279</v>
      </c>
      <c r="C489" s="183">
        <v>5.2</v>
      </c>
      <c r="D489" s="183">
        <v>55</v>
      </c>
      <c r="E489" s="183" t="s">
        <v>683</v>
      </c>
      <c r="F489" s="182" t="s">
        <v>658</v>
      </c>
    </row>
    <row r="490" spans="1:6" ht="15" customHeight="1" x14ac:dyDescent="0.25">
      <c r="A490" s="184">
        <v>485</v>
      </c>
      <c r="B490" s="183" t="s">
        <v>3287</v>
      </c>
      <c r="C490" s="183">
        <v>5.2</v>
      </c>
      <c r="D490" s="183">
        <v>57</v>
      </c>
      <c r="E490" s="183" t="s">
        <v>671</v>
      </c>
      <c r="F490" s="182" t="s">
        <v>673</v>
      </c>
    </row>
    <row r="491" spans="1:6" ht="15" customHeight="1" x14ac:dyDescent="0.25">
      <c r="A491" s="184">
        <v>490</v>
      </c>
      <c r="B491" s="183" t="s">
        <v>3281</v>
      </c>
      <c r="C491" s="183">
        <v>5.2</v>
      </c>
      <c r="D491" s="183">
        <v>58</v>
      </c>
      <c r="E491" s="183" t="s">
        <v>868</v>
      </c>
      <c r="F491" s="182" t="s">
        <v>673</v>
      </c>
    </row>
    <row r="492" spans="1:6" ht="15" customHeight="1" x14ac:dyDescent="0.25">
      <c r="A492" s="184">
        <v>494</v>
      </c>
      <c r="B492" s="183" t="s">
        <v>3277</v>
      </c>
      <c r="C492" s="183">
        <v>5.2</v>
      </c>
      <c r="D492" s="183">
        <v>58</v>
      </c>
      <c r="E492" s="183" t="s">
        <v>838</v>
      </c>
      <c r="F492" s="182" t="s">
        <v>658</v>
      </c>
    </row>
    <row r="493" spans="1:6" ht="15" customHeight="1" x14ac:dyDescent="0.25">
      <c r="A493" s="184">
        <v>493</v>
      </c>
      <c r="B493" s="183" t="s">
        <v>3278</v>
      </c>
      <c r="C493" s="183">
        <v>5.2</v>
      </c>
      <c r="D493" s="183">
        <v>60</v>
      </c>
      <c r="E493" s="183" t="s">
        <v>709</v>
      </c>
      <c r="F493" s="182" t="s">
        <v>673</v>
      </c>
    </row>
    <row r="494" spans="1:6" ht="15" customHeight="1" x14ac:dyDescent="0.25">
      <c r="A494" s="184">
        <v>499</v>
      </c>
      <c r="B494" s="183" t="s">
        <v>3271</v>
      </c>
      <c r="C494" s="183">
        <v>5.2</v>
      </c>
      <c r="D494" s="183">
        <v>61</v>
      </c>
      <c r="E494" s="183" t="s">
        <v>1236</v>
      </c>
      <c r="F494" s="182" t="s">
        <v>658</v>
      </c>
    </row>
    <row r="495" spans="1:6" ht="15" customHeight="1" x14ac:dyDescent="0.25">
      <c r="A495" s="184">
        <v>487</v>
      </c>
      <c r="B495" s="183" t="s">
        <v>3285</v>
      </c>
      <c r="C495" s="183">
        <v>5.2</v>
      </c>
      <c r="D495" s="183">
        <v>63</v>
      </c>
      <c r="E495" s="183" t="s">
        <v>3282</v>
      </c>
      <c r="F495" s="182" t="s">
        <v>658</v>
      </c>
    </row>
    <row r="496" spans="1:6" ht="15" customHeight="1" x14ac:dyDescent="0.25">
      <c r="A496" s="184">
        <v>500</v>
      </c>
      <c r="B496" s="183" t="s">
        <v>3270</v>
      </c>
      <c r="C496" s="183">
        <v>5.2</v>
      </c>
      <c r="D496" s="183">
        <v>65</v>
      </c>
      <c r="E496" s="183" t="s">
        <v>3269</v>
      </c>
      <c r="F496" s="182" t="s">
        <v>663</v>
      </c>
    </row>
    <row r="497" spans="1:6" ht="15" customHeight="1" x14ac:dyDescent="0.25">
      <c r="A497" s="184">
        <v>491</v>
      </c>
      <c r="B497" s="183" t="s">
        <v>3280</v>
      </c>
      <c r="C497" s="183">
        <v>5.2</v>
      </c>
      <c r="D497" s="183">
        <v>66</v>
      </c>
      <c r="E497" s="183" t="s">
        <v>2388</v>
      </c>
      <c r="F497" s="182" t="s">
        <v>658</v>
      </c>
    </row>
    <row r="498" spans="1:6" ht="15" customHeight="1" x14ac:dyDescent="0.25">
      <c r="A498" s="184">
        <v>501</v>
      </c>
      <c r="B498" s="183" t="s">
        <v>3268</v>
      </c>
      <c r="C498" s="183">
        <v>5.2</v>
      </c>
      <c r="D498" s="183">
        <v>71</v>
      </c>
      <c r="E498" s="183" t="s">
        <v>788</v>
      </c>
      <c r="F498" s="182" t="s">
        <v>779</v>
      </c>
    </row>
    <row r="499" spans="1:6" ht="15" customHeight="1" x14ac:dyDescent="0.25">
      <c r="A499" s="184">
        <v>497</v>
      </c>
      <c r="B499" s="183" t="s">
        <v>3273</v>
      </c>
      <c r="C499" s="183">
        <v>5.2</v>
      </c>
      <c r="D499" s="183">
        <v>72</v>
      </c>
      <c r="E499" s="183" t="s">
        <v>709</v>
      </c>
      <c r="F499" s="182" t="s">
        <v>787</v>
      </c>
    </row>
    <row r="500" spans="1:6" ht="15" customHeight="1" x14ac:dyDescent="0.25">
      <c r="A500" s="184">
        <v>496</v>
      </c>
      <c r="B500" s="183" t="s">
        <v>3275</v>
      </c>
      <c r="C500" s="183">
        <v>5.2</v>
      </c>
      <c r="D500" s="183">
        <v>74</v>
      </c>
      <c r="E500" s="183" t="s">
        <v>3274</v>
      </c>
      <c r="F500" s="182" t="s">
        <v>691</v>
      </c>
    </row>
    <row r="501" spans="1:6" ht="15" customHeight="1" x14ac:dyDescent="0.25">
      <c r="A501" s="184">
        <v>487</v>
      </c>
      <c r="B501" s="183" t="s">
        <v>3283</v>
      </c>
      <c r="C501" s="183">
        <v>5.2</v>
      </c>
      <c r="D501" s="183">
        <v>75</v>
      </c>
      <c r="E501" s="183" t="s">
        <v>3282</v>
      </c>
      <c r="F501" s="182" t="s">
        <v>658</v>
      </c>
    </row>
    <row r="502" spans="1:6" ht="15" customHeight="1" x14ac:dyDescent="0.25">
      <c r="A502" s="184">
        <v>498</v>
      </c>
      <c r="B502" s="183" t="s">
        <v>3272</v>
      </c>
      <c r="C502" s="183">
        <v>5.2</v>
      </c>
      <c r="D502" s="183">
        <v>76</v>
      </c>
      <c r="E502" s="183" t="s">
        <v>2910</v>
      </c>
      <c r="F502" s="182" t="s">
        <v>658</v>
      </c>
    </row>
    <row r="503" spans="1:6" ht="15" customHeight="1" x14ac:dyDescent="0.25">
      <c r="A503" s="184">
        <v>487</v>
      </c>
      <c r="B503" s="183" t="s">
        <v>3284</v>
      </c>
      <c r="C503" s="183">
        <v>5.2</v>
      </c>
      <c r="D503" s="183">
        <v>78</v>
      </c>
      <c r="E503" s="183" t="s">
        <v>3282</v>
      </c>
      <c r="F503" s="182" t="s">
        <v>658</v>
      </c>
    </row>
    <row r="504" spans="1:6" ht="15" customHeight="1" x14ac:dyDescent="0.25">
      <c r="A504" s="184">
        <v>503</v>
      </c>
      <c r="B504" s="183" t="s">
        <v>3266</v>
      </c>
      <c r="C504" s="183">
        <v>5.2</v>
      </c>
      <c r="D504" s="183">
        <v>78</v>
      </c>
      <c r="E504" s="183" t="s">
        <v>3265</v>
      </c>
      <c r="F504" s="182" t="s">
        <v>658</v>
      </c>
    </row>
    <row r="505" spans="1:6" ht="15" customHeight="1" x14ac:dyDescent="0.25">
      <c r="A505" s="184">
        <v>502</v>
      </c>
      <c r="B505" s="183" t="s">
        <v>3267</v>
      </c>
      <c r="C505" s="183">
        <v>5.2</v>
      </c>
      <c r="D505" s="183">
        <v>82</v>
      </c>
      <c r="E505" s="183" t="s">
        <v>263</v>
      </c>
      <c r="F505" s="182" t="s">
        <v>755</v>
      </c>
    </row>
    <row r="506" spans="1:6" ht="15" customHeight="1" x14ac:dyDescent="0.25">
      <c r="A506" s="184">
        <v>486</v>
      </c>
      <c r="B506" s="183" t="s">
        <v>3286</v>
      </c>
      <c r="C506" s="183">
        <v>5.2</v>
      </c>
      <c r="D506" s="183" t="s">
        <v>720</v>
      </c>
      <c r="E506" s="183" t="s">
        <v>2117</v>
      </c>
      <c r="F506" s="182" t="s">
        <v>747</v>
      </c>
    </row>
    <row r="507" spans="1:6" ht="15" customHeight="1" x14ac:dyDescent="0.25">
      <c r="A507" s="184">
        <v>509</v>
      </c>
      <c r="B507" s="183" t="s">
        <v>3256</v>
      </c>
      <c r="C507" s="183">
        <v>5.0999999999999996</v>
      </c>
      <c r="D507" s="183">
        <v>38</v>
      </c>
      <c r="E507" s="183" t="s">
        <v>1859</v>
      </c>
      <c r="F507" s="182" t="s">
        <v>658</v>
      </c>
    </row>
    <row r="508" spans="1:6" ht="15" customHeight="1" x14ac:dyDescent="0.25">
      <c r="A508" s="184">
        <v>509</v>
      </c>
      <c r="B508" s="183" t="s">
        <v>3255</v>
      </c>
      <c r="C508" s="183">
        <v>5.0999999999999996</v>
      </c>
      <c r="D508" s="183">
        <v>51</v>
      </c>
      <c r="E508" s="183" t="s">
        <v>1859</v>
      </c>
      <c r="F508" s="182" t="s">
        <v>658</v>
      </c>
    </row>
    <row r="509" spans="1:6" ht="15" customHeight="1" x14ac:dyDescent="0.25">
      <c r="A509" s="184">
        <v>518</v>
      </c>
      <c r="B509" s="183" t="s">
        <v>3247</v>
      </c>
      <c r="C509" s="183">
        <v>5.0999999999999996</v>
      </c>
      <c r="D509" s="183">
        <v>52</v>
      </c>
      <c r="E509" s="183" t="s">
        <v>1264</v>
      </c>
      <c r="F509" s="182" t="s">
        <v>673</v>
      </c>
    </row>
    <row r="510" spans="1:6" ht="15" customHeight="1" x14ac:dyDescent="0.25">
      <c r="A510" s="184">
        <v>521</v>
      </c>
      <c r="B510" s="183" t="s">
        <v>3243</v>
      </c>
      <c r="C510" s="183">
        <v>5.0999999999999996</v>
      </c>
      <c r="D510" s="183">
        <v>65</v>
      </c>
      <c r="E510" s="183" t="s">
        <v>3242</v>
      </c>
      <c r="F510" s="182" t="s">
        <v>750</v>
      </c>
    </row>
    <row r="511" spans="1:6" ht="15" customHeight="1" x14ac:dyDescent="0.25">
      <c r="A511" s="184">
        <v>509</v>
      </c>
      <c r="B511" s="183" t="s">
        <v>3257</v>
      </c>
      <c r="C511" s="183">
        <v>5.0999999999999996</v>
      </c>
      <c r="D511" s="183">
        <v>56</v>
      </c>
      <c r="E511" s="183" t="s">
        <v>1859</v>
      </c>
      <c r="F511" s="182" t="s">
        <v>658</v>
      </c>
    </row>
    <row r="512" spans="1:6" ht="15" customHeight="1" x14ac:dyDescent="0.25">
      <c r="A512" s="184">
        <v>508</v>
      </c>
      <c r="B512" s="183" t="s">
        <v>3258</v>
      </c>
      <c r="C512" s="183">
        <v>5.0999999999999996</v>
      </c>
      <c r="D512" s="183">
        <v>59</v>
      </c>
      <c r="E512" s="183" t="s">
        <v>1859</v>
      </c>
      <c r="F512" s="182" t="s">
        <v>658</v>
      </c>
    </row>
    <row r="513" spans="1:6" ht="15" customHeight="1" x14ac:dyDescent="0.25">
      <c r="A513" s="184">
        <v>513</v>
      </c>
      <c r="B513" s="183" t="s">
        <v>3253</v>
      </c>
      <c r="C513" s="183">
        <v>5.0999999999999996</v>
      </c>
      <c r="D513" s="183">
        <v>60</v>
      </c>
      <c r="E513" s="183" t="s">
        <v>3252</v>
      </c>
      <c r="F513" s="182" t="s">
        <v>798</v>
      </c>
    </row>
    <row r="514" spans="1:6" ht="15" customHeight="1" x14ac:dyDescent="0.25">
      <c r="A514" s="184">
        <v>514</v>
      </c>
      <c r="B514" s="183" t="s">
        <v>3251</v>
      </c>
      <c r="C514" s="183">
        <v>5.0999999999999996</v>
      </c>
      <c r="D514" s="183">
        <v>61</v>
      </c>
      <c r="E514" s="183" t="s">
        <v>728</v>
      </c>
      <c r="F514" s="182" t="s">
        <v>716</v>
      </c>
    </row>
    <row r="515" spans="1:6" ht="15" customHeight="1" x14ac:dyDescent="0.25">
      <c r="A515" s="184">
        <v>507</v>
      </c>
      <c r="B515" s="183" t="s">
        <v>3259</v>
      </c>
      <c r="C515" s="183">
        <v>5.0999999999999996</v>
      </c>
      <c r="D515" s="183">
        <v>62</v>
      </c>
      <c r="E515" s="183" t="s">
        <v>709</v>
      </c>
      <c r="F515" s="182" t="s">
        <v>735</v>
      </c>
    </row>
    <row r="516" spans="1:6" ht="15" customHeight="1" x14ac:dyDescent="0.25">
      <c r="A516" s="184">
        <v>516</v>
      </c>
      <c r="B516" s="183" t="s">
        <v>3249</v>
      </c>
      <c r="C516" s="183">
        <v>5.0999999999999996</v>
      </c>
      <c r="D516" s="183">
        <v>62</v>
      </c>
      <c r="E516" s="183" t="s">
        <v>1993</v>
      </c>
      <c r="F516" s="182" t="s">
        <v>658</v>
      </c>
    </row>
    <row r="517" spans="1:6" ht="15" customHeight="1" x14ac:dyDescent="0.25">
      <c r="A517" s="184">
        <v>519</v>
      </c>
      <c r="B517" s="183" t="s">
        <v>3246</v>
      </c>
      <c r="C517" s="183">
        <v>5.0999999999999996</v>
      </c>
      <c r="D517" s="183">
        <v>64</v>
      </c>
      <c r="E517" s="183" t="s">
        <v>3245</v>
      </c>
      <c r="F517" s="182" t="s">
        <v>658</v>
      </c>
    </row>
    <row r="518" spans="1:6" ht="15" customHeight="1" x14ac:dyDescent="0.25">
      <c r="A518" s="184">
        <v>515</v>
      </c>
      <c r="B518" s="183" t="s">
        <v>3250</v>
      </c>
      <c r="C518" s="183">
        <v>5.0999999999999996</v>
      </c>
      <c r="D518" s="183">
        <v>69</v>
      </c>
      <c r="E518" s="183" t="s">
        <v>803</v>
      </c>
      <c r="F518" s="182" t="s">
        <v>658</v>
      </c>
    </row>
    <row r="519" spans="1:6" ht="15" customHeight="1" x14ac:dyDescent="0.25">
      <c r="A519" s="184">
        <v>520</v>
      </c>
      <c r="B519" s="183" t="s">
        <v>3244</v>
      </c>
      <c r="C519" s="183">
        <v>5.0999999999999996</v>
      </c>
      <c r="D519" s="183">
        <v>71</v>
      </c>
      <c r="E519" s="183" t="s">
        <v>1444</v>
      </c>
      <c r="F519" s="182" t="s">
        <v>724</v>
      </c>
    </row>
    <row r="520" spans="1:6" ht="15" customHeight="1" x14ac:dyDescent="0.25">
      <c r="A520" s="184">
        <v>512</v>
      </c>
      <c r="B520" s="183" t="s">
        <v>3254</v>
      </c>
      <c r="C520" s="183">
        <v>5.0999999999999996</v>
      </c>
      <c r="D520" s="183">
        <v>73</v>
      </c>
      <c r="E520" s="183" t="s">
        <v>760</v>
      </c>
      <c r="F520" s="182" t="s">
        <v>831</v>
      </c>
    </row>
    <row r="521" spans="1:6" ht="15" customHeight="1" x14ac:dyDescent="0.25">
      <c r="A521" s="184">
        <v>517</v>
      </c>
      <c r="B521" s="183" t="s">
        <v>3248</v>
      </c>
      <c r="C521" s="183">
        <v>5.0999999999999996</v>
      </c>
      <c r="D521" s="183">
        <v>86</v>
      </c>
      <c r="E521" s="183" t="s">
        <v>1502</v>
      </c>
      <c r="F521" s="182" t="s">
        <v>658</v>
      </c>
    </row>
    <row r="522" spans="1:6" ht="15" customHeight="1" x14ac:dyDescent="0.25">
      <c r="A522" s="184">
        <v>506</v>
      </c>
      <c r="B522" s="183" t="s">
        <v>3260</v>
      </c>
      <c r="C522" s="183">
        <v>5.0999999999999996</v>
      </c>
      <c r="D522" s="183">
        <v>94</v>
      </c>
      <c r="E522" s="183" t="s">
        <v>1429</v>
      </c>
      <c r="F522" s="182" t="s">
        <v>658</v>
      </c>
    </row>
    <row r="523" spans="1:6" ht="15" customHeight="1" x14ac:dyDescent="0.25">
      <c r="A523" s="184">
        <v>535</v>
      </c>
      <c r="B523" s="183" t="s">
        <v>3225</v>
      </c>
      <c r="C523" s="183">
        <v>5</v>
      </c>
      <c r="D523" s="183">
        <v>48</v>
      </c>
      <c r="E523" s="183" t="s">
        <v>3224</v>
      </c>
      <c r="F523" s="182" t="s">
        <v>847</v>
      </c>
    </row>
    <row r="524" spans="1:6" ht="15" customHeight="1" x14ac:dyDescent="0.25">
      <c r="A524" s="184">
        <v>531</v>
      </c>
      <c r="B524" s="183" t="s">
        <v>3228</v>
      </c>
      <c r="C524" s="183">
        <v>5</v>
      </c>
      <c r="D524" s="183">
        <v>49</v>
      </c>
      <c r="E524" s="183" t="s">
        <v>671</v>
      </c>
      <c r="F524" s="182" t="s">
        <v>658</v>
      </c>
    </row>
    <row r="525" spans="1:6" ht="15" customHeight="1" x14ac:dyDescent="0.25">
      <c r="A525" s="184">
        <v>529</v>
      </c>
      <c r="B525" s="183" t="s">
        <v>3232</v>
      </c>
      <c r="C525" s="183">
        <v>5</v>
      </c>
      <c r="D525" s="183">
        <v>52</v>
      </c>
      <c r="E525" s="183" t="s">
        <v>2795</v>
      </c>
      <c r="F525" s="182" t="s">
        <v>673</v>
      </c>
    </row>
    <row r="526" spans="1:6" ht="15" customHeight="1" x14ac:dyDescent="0.25">
      <c r="A526" s="184">
        <v>530</v>
      </c>
      <c r="B526" s="183" t="s">
        <v>3231</v>
      </c>
      <c r="C526" s="183">
        <v>5</v>
      </c>
      <c r="D526" s="183">
        <v>60</v>
      </c>
      <c r="E526" s="183" t="s">
        <v>3230</v>
      </c>
      <c r="F526" s="182" t="s">
        <v>750</v>
      </c>
    </row>
    <row r="527" spans="1:6" ht="15" customHeight="1" x14ac:dyDescent="0.25">
      <c r="A527" s="184">
        <v>523</v>
      </c>
      <c r="B527" s="183" t="s">
        <v>3239</v>
      </c>
      <c r="C527" s="183">
        <v>5</v>
      </c>
      <c r="D527" s="183">
        <v>54</v>
      </c>
      <c r="E527" s="183" t="s">
        <v>921</v>
      </c>
      <c r="F527" s="182" t="s">
        <v>691</v>
      </c>
    </row>
    <row r="528" spans="1:6" ht="15" customHeight="1" x14ac:dyDescent="0.25">
      <c r="A528" s="184">
        <v>531</v>
      </c>
      <c r="B528" s="183" t="s">
        <v>3229</v>
      </c>
      <c r="C528" s="183">
        <v>5</v>
      </c>
      <c r="D528" s="183">
        <v>54</v>
      </c>
      <c r="E528" s="183" t="s">
        <v>671</v>
      </c>
      <c r="F528" s="182" t="s">
        <v>658</v>
      </c>
    </row>
    <row r="529" spans="1:6" ht="15" customHeight="1" x14ac:dyDescent="0.25">
      <c r="A529" s="184">
        <v>531</v>
      </c>
      <c r="B529" s="183" t="s">
        <v>3227</v>
      </c>
      <c r="C529" s="183">
        <v>5</v>
      </c>
      <c r="D529" s="183">
        <v>56</v>
      </c>
      <c r="E529" s="183" t="s">
        <v>671</v>
      </c>
      <c r="F529" s="182" t="s">
        <v>658</v>
      </c>
    </row>
    <row r="530" spans="1:6" ht="15" customHeight="1" x14ac:dyDescent="0.25">
      <c r="A530" s="184">
        <v>525</v>
      </c>
      <c r="B530" s="183" t="s">
        <v>3237</v>
      </c>
      <c r="C530" s="183">
        <v>5</v>
      </c>
      <c r="D530" s="183">
        <v>62</v>
      </c>
      <c r="E530" s="183" t="s">
        <v>3236</v>
      </c>
      <c r="F530" s="182" t="s">
        <v>673</v>
      </c>
    </row>
    <row r="531" spans="1:6" ht="15" customHeight="1" x14ac:dyDescent="0.25">
      <c r="A531" s="184">
        <v>539</v>
      </c>
      <c r="B531" s="183" t="s">
        <v>3219</v>
      </c>
      <c r="C531" s="183">
        <v>5</v>
      </c>
      <c r="D531" s="183">
        <v>62</v>
      </c>
      <c r="E531" s="183" t="s">
        <v>1709</v>
      </c>
      <c r="F531" s="182" t="s">
        <v>658</v>
      </c>
    </row>
    <row r="532" spans="1:6" ht="15" customHeight="1" x14ac:dyDescent="0.25">
      <c r="A532" s="184">
        <v>540</v>
      </c>
      <c r="B532" s="183" t="s">
        <v>3218</v>
      </c>
      <c r="C532" s="183">
        <v>5</v>
      </c>
      <c r="D532" s="183">
        <v>66</v>
      </c>
      <c r="E532" s="183" t="s">
        <v>3217</v>
      </c>
      <c r="F532" s="182" t="s">
        <v>991</v>
      </c>
    </row>
    <row r="533" spans="1:6" ht="15" customHeight="1" x14ac:dyDescent="0.25">
      <c r="A533" s="184">
        <v>527</v>
      </c>
      <c r="B533" s="183" t="s">
        <v>3234</v>
      </c>
      <c r="C533" s="183">
        <v>5</v>
      </c>
      <c r="D533" s="183">
        <v>70</v>
      </c>
      <c r="E533" s="183" t="s">
        <v>1642</v>
      </c>
      <c r="F533" s="182" t="s">
        <v>730</v>
      </c>
    </row>
    <row r="534" spans="1:6" ht="15" customHeight="1" x14ac:dyDescent="0.25">
      <c r="A534" s="184">
        <v>522</v>
      </c>
      <c r="B534" s="183" t="s">
        <v>3241</v>
      </c>
      <c r="C534" s="183">
        <v>5</v>
      </c>
      <c r="D534" s="183">
        <v>78</v>
      </c>
      <c r="E534" s="183" t="s">
        <v>3240</v>
      </c>
      <c r="F534" s="182" t="s">
        <v>1354</v>
      </c>
    </row>
    <row r="535" spans="1:6" ht="15" customHeight="1" x14ac:dyDescent="0.25">
      <c r="A535" s="184">
        <v>538</v>
      </c>
      <c r="B535" s="183" t="s">
        <v>3220</v>
      </c>
      <c r="C535" s="183">
        <v>5</v>
      </c>
      <c r="D535" s="183">
        <v>78</v>
      </c>
      <c r="E535" s="183" t="s">
        <v>1752</v>
      </c>
      <c r="F535" s="182" t="s">
        <v>658</v>
      </c>
    </row>
    <row r="536" spans="1:6" ht="15" customHeight="1" x14ac:dyDescent="0.25">
      <c r="A536" s="184">
        <v>531</v>
      </c>
      <c r="B536" s="183" t="s">
        <v>3226</v>
      </c>
      <c r="C536" s="183">
        <v>5</v>
      </c>
      <c r="D536" s="183">
        <v>79</v>
      </c>
      <c r="E536" s="183" t="s">
        <v>823</v>
      </c>
      <c r="F536" s="182" t="s">
        <v>831</v>
      </c>
    </row>
    <row r="537" spans="1:6" ht="15" customHeight="1" x14ac:dyDescent="0.25">
      <c r="A537" s="184">
        <v>528</v>
      </c>
      <c r="B537" s="183" t="s">
        <v>3233</v>
      </c>
      <c r="C537" s="183">
        <v>5</v>
      </c>
      <c r="D537" s="183">
        <v>83</v>
      </c>
      <c r="E537" s="183" t="s">
        <v>2672</v>
      </c>
      <c r="F537" s="182" t="s">
        <v>857</v>
      </c>
    </row>
    <row r="538" spans="1:6" ht="15" customHeight="1" x14ac:dyDescent="0.25">
      <c r="A538" s="184">
        <v>537</v>
      </c>
      <c r="B538" s="183" t="s">
        <v>3221</v>
      </c>
      <c r="C538" s="183">
        <v>5</v>
      </c>
      <c r="D538" s="183">
        <v>83</v>
      </c>
      <c r="E538" s="183" t="s">
        <v>671</v>
      </c>
      <c r="F538" s="182" t="s">
        <v>691</v>
      </c>
    </row>
    <row r="539" spans="1:6" ht="15" customHeight="1" x14ac:dyDescent="0.25">
      <c r="A539" s="184">
        <v>536</v>
      </c>
      <c r="B539" s="183" t="s">
        <v>3223</v>
      </c>
      <c r="C539" s="183">
        <v>5</v>
      </c>
      <c r="D539" s="183">
        <v>89</v>
      </c>
      <c r="E539" s="183" t="s">
        <v>3222</v>
      </c>
      <c r="F539" s="182" t="s">
        <v>658</v>
      </c>
    </row>
    <row r="540" spans="1:6" ht="15" customHeight="1" x14ac:dyDescent="0.25">
      <c r="A540" s="184">
        <v>524</v>
      </c>
      <c r="B540" s="183" t="s">
        <v>3238</v>
      </c>
      <c r="C540" s="183">
        <v>5</v>
      </c>
      <c r="D540" s="183" t="s">
        <v>720</v>
      </c>
      <c r="E540" s="183" t="s">
        <v>2439</v>
      </c>
      <c r="F540" s="182" t="s">
        <v>673</v>
      </c>
    </row>
    <row r="541" spans="1:6" ht="15" customHeight="1" x14ac:dyDescent="0.25">
      <c r="A541" s="184">
        <v>526</v>
      </c>
      <c r="B541" s="183" t="s">
        <v>3235</v>
      </c>
      <c r="C541" s="183">
        <v>5</v>
      </c>
      <c r="D541" s="183" t="s">
        <v>720</v>
      </c>
      <c r="E541" s="183" t="s">
        <v>2398</v>
      </c>
      <c r="F541" s="182" t="s">
        <v>730</v>
      </c>
    </row>
    <row r="542" spans="1:6" ht="15" customHeight="1" x14ac:dyDescent="0.25">
      <c r="A542" s="184">
        <v>553</v>
      </c>
      <c r="B542" s="183" t="s">
        <v>3199</v>
      </c>
      <c r="C542" s="183">
        <v>4.9000000000000004</v>
      </c>
      <c r="D542" s="183">
        <v>47</v>
      </c>
      <c r="E542" s="183" t="s">
        <v>1779</v>
      </c>
      <c r="F542" s="182" t="s">
        <v>857</v>
      </c>
    </row>
    <row r="543" spans="1:6" ht="15" customHeight="1" x14ac:dyDescent="0.25">
      <c r="A543" s="184">
        <v>542</v>
      </c>
      <c r="B543" s="183" t="s">
        <v>3215</v>
      </c>
      <c r="C543" s="183">
        <v>4.9000000000000004</v>
      </c>
      <c r="D543" s="183">
        <v>49</v>
      </c>
      <c r="E543" s="183" t="s">
        <v>3214</v>
      </c>
      <c r="F543" s="182" t="s">
        <v>663</v>
      </c>
    </row>
    <row r="544" spans="1:6" ht="15" customHeight="1" x14ac:dyDescent="0.25">
      <c r="A544" s="184">
        <v>554</v>
      </c>
      <c r="B544" s="183" t="s">
        <v>3198</v>
      </c>
      <c r="C544" s="183">
        <v>4.9000000000000004</v>
      </c>
      <c r="D544" s="183">
        <v>52</v>
      </c>
      <c r="E544" s="183" t="s">
        <v>703</v>
      </c>
      <c r="F544" s="182" t="s">
        <v>702</v>
      </c>
    </row>
    <row r="545" spans="1:6" ht="15" customHeight="1" x14ac:dyDescent="0.25">
      <c r="A545" s="184">
        <v>543</v>
      </c>
      <c r="B545" s="183" t="s">
        <v>3213</v>
      </c>
      <c r="C545" s="183">
        <v>4.9000000000000004</v>
      </c>
      <c r="D545" s="183">
        <v>53</v>
      </c>
      <c r="E545" s="183" t="s">
        <v>3212</v>
      </c>
      <c r="F545" s="182" t="s">
        <v>735</v>
      </c>
    </row>
    <row r="546" spans="1:6" ht="15" customHeight="1" x14ac:dyDescent="0.25">
      <c r="A546" s="184">
        <v>549</v>
      </c>
      <c r="B546" s="183" t="s">
        <v>3205</v>
      </c>
      <c r="C546" s="183">
        <v>4.9000000000000004</v>
      </c>
      <c r="D546" s="183">
        <v>55</v>
      </c>
      <c r="E546" s="183" t="s">
        <v>3204</v>
      </c>
      <c r="F546" s="182" t="s">
        <v>673</v>
      </c>
    </row>
    <row r="547" spans="1:6" ht="15" customHeight="1" x14ac:dyDescent="0.25">
      <c r="A547" s="184">
        <v>545</v>
      </c>
      <c r="B547" s="183" t="s">
        <v>3210</v>
      </c>
      <c r="C547" s="183">
        <v>4.9000000000000004</v>
      </c>
      <c r="D547" s="183">
        <v>56</v>
      </c>
      <c r="E547" s="183" t="s">
        <v>838</v>
      </c>
      <c r="F547" s="182" t="s">
        <v>658</v>
      </c>
    </row>
    <row r="548" spans="1:6" ht="15" customHeight="1" x14ac:dyDescent="0.25">
      <c r="A548" s="184">
        <v>550</v>
      </c>
      <c r="B548" s="183" t="s">
        <v>3203</v>
      </c>
      <c r="C548" s="183">
        <v>4.9000000000000004</v>
      </c>
      <c r="D548" s="183">
        <v>57</v>
      </c>
      <c r="E548" s="183" t="s">
        <v>3202</v>
      </c>
      <c r="F548" s="182" t="s">
        <v>673</v>
      </c>
    </row>
    <row r="549" spans="1:6" ht="15" customHeight="1" x14ac:dyDescent="0.25">
      <c r="A549" s="184">
        <v>544</v>
      </c>
      <c r="B549" s="183" t="s">
        <v>3211</v>
      </c>
      <c r="C549" s="183">
        <v>4.9000000000000004</v>
      </c>
      <c r="D549" s="183">
        <v>59</v>
      </c>
      <c r="E549" s="183" t="s">
        <v>1166</v>
      </c>
      <c r="F549" s="182" t="s">
        <v>663</v>
      </c>
    </row>
    <row r="550" spans="1:6" ht="15" customHeight="1" x14ac:dyDescent="0.25">
      <c r="A550" s="184">
        <v>541</v>
      </c>
      <c r="B550" s="183" t="s">
        <v>3216</v>
      </c>
      <c r="C550" s="183">
        <v>4.9000000000000004</v>
      </c>
      <c r="D550" s="183">
        <v>62</v>
      </c>
      <c r="E550" s="183" t="s">
        <v>2054</v>
      </c>
      <c r="F550" s="182" t="s">
        <v>673</v>
      </c>
    </row>
    <row r="551" spans="1:6" ht="15" customHeight="1" x14ac:dyDescent="0.25">
      <c r="A551" s="184">
        <v>548</v>
      </c>
      <c r="B551" s="183" t="s">
        <v>3207</v>
      </c>
      <c r="C551" s="183">
        <v>4.9000000000000004</v>
      </c>
      <c r="D551" s="183">
        <v>67</v>
      </c>
      <c r="E551" s="183" t="s">
        <v>3206</v>
      </c>
      <c r="F551" s="182" t="s">
        <v>730</v>
      </c>
    </row>
    <row r="552" spans="1:6" ht="15" customHeight="1" x14ac:dyDescent="0.25">
      <c r="A552" s="184">
        <v>552</v>
      </c>
      <c r="B552" s="183" t="s">
        <v>3200</v>
      </c>
      <c r="C552" s="183">
        <v>4.9000000000000004</v>
      </c>
      <c r="D552" s="183">
        <v>68</v>
      </c>
      <c r="E552" s="183" t="s">
        <v>2427</v>
      </c>
      <c r="F552" s="182" t="s">
        <v>673</v>
      </c>
    </row>
    <row r="553" spans="1:6" ht="15" customHeight="1" x14ac:dyDescent="0.25">
      <c r="A553" s="184">
        <v>546</v>
      </c>
      <c r="B553" s="183" t="s">
        <v>3209</v>
      </c>
      <c r="C553" s="183">
        <v>4.9000000000000004</v>
      </c>
      <c r="D553" s="183">
        <v>75</v>
      </c>
      <c r="E553" s="183" t="s">
        <v>1337</v>
      </c>
      <c r="F553" s="182" t="s">
        <v>658</v>
      </c>
    </row>
    <row r="554" spans="1:6" ht="15" customHeight="1" x14ac:dyDescent="0.25">
      <c r="A554" s="184">
        <v>547</v>
      </c>
      <c r="B554" s="183" t="s">
        <v>3208</v>
      </c>
      <c r="C554" s="183">
        <v>4.9000000000000004</v>
      </c>
      <c r="D554" s="183">
        <v>80</v>
      </c>
      <c r="E554" s="183" t="s">
        <v>919</v>
      </c>
      <c r="F554" s="182" t="s">
        <v>842</v>
      </c>
    </row>
    <row r="555" spans="1:6" ht="15" customHeight="1" x14ac:dyDescent="0.25">
      <c r="A555" s="184">
        <v>551</v>
      </c>
      <c r="B555" s="183" t="s">
        <v>3201</v>
      </c>
      <c r="C555" s="183">
        <v>4.9000000000000004</v>
      </c>
      <c r="D555" s="183">
        <v>86</v>
      </c>
      <c r="E555" s="183" t="s">
        <v>1220</v>
      </c>
      <c r="F555" s="182" t="s">
        <v>658</v>
      </c>
    </row>
    <row r="556" spans="1:6" ht="15" customHeight="1" x14ac:dyDescent="0.25">
      <c r="A556" s="184">
        <v>555</v>
      </c>
      <c r="B556" s="183" t="s">
        <v>3197</v>
      </c>
      <c r="C556" s="183">
        <v>4.9000000000000004</v>
      </c>
      <c r="D556" s="183">
        <v>86</v>
      </c>
      <c r="E556" s="183" t="s">
        <v>683</v>
      </c>
      <c r="F556" s="182" t="s">
        <v>735</v>
      </c>
    </row>
    <row r="557" spans="1:6" ht="15" customHeight="1" x14ac:dyDescent="0.25">
      <c r="A557" s="184">
        <v>562</v>
      </c>
      <c r="B557" s="183" t="s">
        <v>3187</v>
      </c>
      <c r="C557" s="183">
        <v>4.8</v>
      </c>
      <c r="D557" s="183">
        <v>40</v>
      </c>
      <c r="E557" s="183" t="s">
        <v>1401</v>
      </c>
      <c r="F557" s="182" t="s">
        <v>673</v>
      </c>
    </row>
    <row r="558" spans="1:6" ht="15" customHeight="1" x14ac:dyDescent="0.25">
      <c r="A558" s="184">
        <v>566</v>
      </c>
      <c r="B558" s="183" t="s">
        <v>3182</v>
      </c>
      <c r="C558" s="183">
        <v>4.8</v>
      </c>
      <c r="D558" s="183">
        <v>47</v>
      </c>
      <c r="E558" s="183" t="s">
        <v>676</v>
      </c>
      <c r="F558" s="182" t="s">
        <v>673</v>
      </c>
    </row>
    <row r="559" spans="1:6" ht="15" customHeight="1" x14ac:dyDescent="0.25">
      <c r="A559" s="184">
        <v>573</v>
      </c>
      <c r="B559" s="183" t="s">
        <v>3175</v>
      </c>
      <c r="C559" s="183">
        <v>4.8</v>
      </c>
      <c r="D559" s="183">
        <v>50</v>
      </c>
      <c r="E559" s="183" t="s">
        <v>1779</v>
      </c>
      <c r="F559" s="182" t="s">
        <v>691</v>
      </c>
    </row>
    <row r="560" spans="1:6" ht="15" customHeight="1" x14ac:dyDescent="0.25">
      <c r="A560" s="184">
        <v>568</v>
      </c>
      <c r="B560" s="183" t="s">
        <v>2478</v>
      </c>
      <c r="C560" s="183">
        <v>4.8</v>
      </c>
      <c r="D560" s="183">
        <v>55</v>
      </c>
      <c r="E560" s="183" t="s">
        <v>731</v>
      </c>
      <c r="F560" s="182" t="s">
        <v>673</v>
      </c>
    </row>
    <row r="561" spans="1:6" ht="15" customHeight="1" x14ac:dyDescent="0.25">
      <c r="A561" s="184">
        <v>571</v>
      </c>
      <c r="B561" s="183" t="s">
        <v>3177</v>
      </c>
      <c r="C561" s="183">
        <v>4.8</v>
      </c>
      <c r="D561" s="183">
        <v>59</v>
      </c>
      <c r="E561" s="183" t="s">
        <v>921</v>
      </c>
      <c r="F561" s="182" t="s">
        <v>1277</v>
      </c>
    </row>
    <row r="562" spans="1:6" ht="15" customHeight="1" x14ac:dyDescent="0.25">
      <c r="A562" s="184">
        <v>569</v>
      </c>
      <c r="B562" s="183" t="s">
        <v>3180</v>
      </c>
      <c r="C562" s="183">
        <v>4.8</v>
      </c>
      <c r="D562" s="183">
        <v>60</v>
      </c>
      <c r="E562" s="183" t="s">
        <v>671</v>
      </c>
      <c r="F562" s="182" t="s">
        <v>673</v>
      </c>
    </row>
    <row r="563" spans="1:6" ht="15" customHeight="1" x14ac:dyDescent="0.25">
      <c r="A563" s="184">
        <v>572</v>
      </c>
      <c r="B563" s="183" t="s">
        <v>3176</v>
      </c>
      <c r="C563" s="183">
        <v>4.8</v>
      </c>
      <c r="D563" s="183">
        <v>61</v>
      </c>
      <c r="E563" s="183" t="s">
        <v>919</v>
      </c>
      <c r="F563" s="182" t="s">
        <v>1074</v>
      </c>
    </row>
    <row r="564" spans="1:6" ht="15" customHeight="1" x14ac:dyDescent="0.25">
      <c r="A564" s="184">
        <v>556</v>
      </c>
      <c r="B564" s="183" t="s">
        <v>3196</v>
      </c>
      <c r="C564" s="183">
        <v>4.8</v>
      </c>
      <c r="D564" s="183">
        <v>63</v>
      </c>
      <c r="E564" s="183" t="s">
        <v>782</v>
      </c>
      <c r="F564" s="182" t="s">
        <v>673</v>
      </c>
    </row>
    <row r="565" spans="1:6" ht="15" customHeight="1" x14ac:dyDescent="0.25">
      <c r="A565" s="184">
        <v>560</v>
      </c>
      <c r="B565" s="183" t="s">
        <v>3191</v>
      </c>
      <c r="C565" s="183">
        <v>4.8</v>
      </c>
      <c r="D565" s="183">
        <v>64</v>
      </c>
      <c r="E565" s="183" t="s">
        <v>671</v>
      </c>
      <c r="F565" s="182" t="s">
        <v>3190</v>
      </c>
    </row>
    <row r="566" spans="1:6" ht="15" customHeight="1" x14ac:dyDescent="0.25">
      <c r="A566" s="184">
        <v>570</v>
      </c>
      <c r="B566" s="183" t="s">
        <v>3179</v>
      </c>
      <c r="C566" s="183">
        <v>4.8</v>
      </c>
      <c r="D566" s="183">
        <v>67</v>
      </c>
      <c r="E566" s="183" t="s">
        <v>3178</v>
      </c>
      <c r="F566" s="182" t="s">
        <v>658</v>
      </c>
    </row>
    <row r="567" spans="1:6" ht="15" customHeight="1" x14ac:dyDescent="0.25">
      <c r="A567" s="184">
        <v>557</v>
      </c>
      <c r="B567" s="183" t="s">
        <v>3195</v>
      </c>
      <c r="C567" s="183">
        <v>4.8</v>
      </c>
      <c r="D567" s="183">
        <v>72</v>
      </c>
      <c r="E567" s="183" t="s">
        <v>3194</v>
      </c>
      <c r="F567" s="182" t="s">
        <v>658</v>
      </c>
    </row>
    <row r="568" spans="1:6" ht="15" customHeight="1" x14ac:dyDescent="0.25">
      <c r="A568" s="184">
        <v>559</v>
      </c>
      <c r="B568" s="183" t="s">
        <v>3192</v>
      </c>
      <c r="C568" s="183">
        <v>4.8</v>
      </c>
      <c r="D568" s="183">
        <v>72</v>
      </c>
      <c r="E568" s="183" t="s">
        <v>1546</v>
      </c>
      <c r="F568" s="182" t="s">
        <v>658</v>
      </c>
    </row>
    <row r="569" spans="1:6" ht="15" customHeight="1" x14ac:dyDescent="0.25">
      <c r="A569" s="184">
        <v>564</v>
      </c>
      <c r="B569" s="183" t="s">
        <v>3185</v>
      </c>
      <c r="C569" s="183">
        <v>4.8</v>
      </c>
      <c r="D569" s="183">
        <v>73</v>
      </c>
      <c r="E569" s="183" t="s">
        <v>790</v>
      </c>
      <c r="F569" s="182" t="s">
        <v>735</v>
      </c>
    </row>
    <row r="570" spans="1:6" ht="15" customHeight="1" x14ac:dyDescent="0.25">
      <c r="A570" s="184">
        <v>565</v>
      </c>
      <c r="B570" s="183" t="s">
        <v>3184</v>
      </c>
      <c r="C570" s="183">
        <v>4.8</v>
      </c>
      <c r="D570" s="183">
        <v>75</v>
      </c>
      <c r="E570" s="183" t="s">
        <v>3183</v>
      </c>
      <c r="F570" s="182" t="s">
        <v>691</v>
      </c>
    </row>
    <row r="571" spans="1:6" ht="15" customHeight="1" x14ac:dyDescent="0.25">
      <c r="A571" s="184">
        <v>574</v>
      </c>
      <c r="B571" s="183" t="s">
        <v>3174</v>
      </c>
      <c r="C571" s="183">
        <v>4.8</v>
      </c>
      <c r="D571" s="183">
        <v>75</v>
      </c>
      <c r="E571" s="183" t="s">
        <v>2184</v>
      </c>
      <c r="F571" s="182" t="s">
        <v>943</v>
      </c>
    </row>
    <row r="572" spans="1:6" ht="15" customHeight="1" x14ac:dyDescent="0.25">
      <c r="A572" s="184">
        <v>563</v>
      </c>
      <c r="B572" s="183" t="s">
        <v>3186</v>
      </c>
      <c r="C572" s="183">
        <v>4.8</v>
      </c>
      <c r="D572" s="183">
        <v>77</v>
      </c>
      <c r="E572" s="183" t="s">
        <v>1308</v>
      </c>
      <c r="F572" s="182" t="s">
        <v>735</v>
      </c>
    </row>
    <row r="573" spans="1:6" ht="15" customHeight="1" x14ac:dyDescent="0.25">
      <c r="A573" s="184">
        <v>567</v>
      </c>
      <c r="B573" s="183" t="s">
        <v>3181</v>
      </c>
      <c r="C573" s="183">
        <v>4.8</v>
      </c>
      <c r="D573" s="183">
        <v>79</v>
      </c>
      <c r="E573" s="183" t="s">
        <v>1585</v>
      </c>
      <c r="F573" s="182" t="s">
        <v>658</v>
      </c>
    </row>
    <row r="574" spans="1:6" ht="15" customHeight="1" x14ac:dyDescent="0.25">
      <c r="A574" s="184">
        <v>561</v>
      </c>
      <c r="B574" s="183" t="s">
        <v>3189</v>
      </c>
      <c r="C574" s="183">
        <v>4.8</v>
      </c>
      <c r="D574" s="183">
        <v>81</v>
      </c>
      <c r="E574" s="183" t="s">
        <v>3188</v>
      </c>
      <c r="F574" s="182" t="s">
        <v>842</v>
      </c>
    </row>
    <row r="575" spans="1:6" ht="15" customHeight="1" x14ac:dyDescent="0.25">
      <c r="A575" s="184">
        <v>558</v>
      </c>
      <c r="B575" s="183" t="s">
        <v>3193</v>
      </c>
      <c r="C575" s="183">
        <v>4.8</v>
      </c>
      <c r="D575" s="183">
        <v>95</v>
      </c>
      <c r="E575" s="183" t="s">
        <v>709</v>
      </c>
      <c r="F575" s="182" t="s">
        <v>658</v>
      </c>
    </row>
    <row r="576" spans="1:6" ht="15" customHeight="1" x14ac:dyDescent="0.25">
      <c r="A576" s="184">
        <v>588</v>
      </c>
      <c r="B576" s="183" t="s">
        <v>3156</v>
      </c>
      <c r="C576" s="183">
        <v>4.7</v>
      </c>
      <c r="D576" s="183">
        <v>52</v>
      </c>
      <c r="E576" s="183" t="s">
        <v>1442</v>
      </c>
      <c r="F576" s="182" t="s">
        <v>1354</v>
      </c>
    </row>
    <row r="577" spans="1:6" ht="15" customHeight="1" x14ac:dyDescent="0.25">
      <c r="A577" s="184">
        <v>586</v>
      </c>
      <c r="B577" s="183" t="s">
        <v>3159</v>
      </c>
      <c r="C577" s="183">
        <v>4.7</v>
      </c>
      <c r="D577" s="183">
        <v>57</v>
      </c>
      <c r="E577" s="183" t="s">
        <v>725</v>
      </c>
      <c r="F577" s="182" t="s">
        <v>673</v>
      </c>
    </row>
    <row r="578" spans="1:6" ht="15" customHeight="1" x14ac:dyDescent="0.25">
      <c r="A578" s="184">
        <v>585</v>
      </c>
      <c r="B578" s="183" t="s">
        <v>3160</v>
      </c>
      <c r="C578" s="183">
        <v>4.7</v>
      </c>
      <c r="D578" s="183">
        <v>59</v>
      </c>
      <c r="E578" s="183" t="s">
        <v>965</v>
      </c>
      <c r="F578" s="182" t="s">
        <v>673</v>
      </c>
    </row>
    <row r="579" spans="1:6" ht="15" customHeight="1" x14ac:dyDescent="0.25">
      <c r="A579" s="184">
        <v>584</v>
      </c>
      <c r="B579" s="183" t="s">
        <v>3162</v>
      </c>
      <c r="C579" s="183">
        <v>4.7</v>
      </c>
      <c r="D579" s="183">
        <v>60</v>
      </c>
      <c r="E579" s="183" t="s">
        <v>3161</v>
      </c>
      <c r="F579" s="182" t="s">
        <v>658</v>
      </c>
    </row>
    <row r="580" spans="1:6" ht="15" customHeight="1" x14ac:dyDescent="0.25">
      <c r="A580" s="184">
        <v>587</v>
      </c>
      <c r="B580" s="183" t="s">
        <v>3158</v>
      </c>
      <c r="C580" s="183">
        <v>4.7</v>
      </c>
      <c r="D580" s="183">
        <v>70</v>
      </c>
      <c r="E580" s="183" t="s">
        <v>3157</v>
      </c>
      <c r="F580" s="182" t="s">
        <v>673</v>
      </c>
    </row>
    <row r="581" spans="1:6" ht="15" customHeight="1" x14ac:dyDescent="0.25">
      <c r="A581" s="184">
        <v>583</v>
      </c>
      <c r="B581" s="183" t="s">
        <v>3163</v>
      </c>
      <c r="C581" s="183">
        <v>4.7</v>
      </c>
      <c r="D581" s="183">
        <v>71</v>
      </c>
      <c r="E581" s="183" t="s">
        <v>1568</v>
      </c>
      <c r="F581" s="182" t="s">
        <v>943</v>
      </c>
    </row>
    <row r="582" spans="1:6" ht="15" customHeight="1" x14ac:dyDescent="0.25">
      <c r="A582" s="184">
        <v>582</v>
      </c>
      <c r="B582" s="183" t="s">
        <v>3164</v>
      </c>
      <c r="C582" s="183">
        <v>4.7</v>
      </c>
      <c r="D582" s="183">
        <v>74</v>
      </c>
      <c r="E582" s="183" t="s">
        <v>1568</v>
      </c>
      <c r="F582" s="182" t="s">
        <v>943</v>
      </c>
    </row>
    <row r="583" spans="1:6" ht="15" customHeight="1" x14ac:dyDescent="0.25">
      <c r="A583" s="184">
        <v>580</v>
      </c>
      <c r="B583" s="183" t="s">
        <v>3167</v>
      </c>
      <c r="C583" s="183">
        <v>4.7</v>
      </c>
      <c r="D583" s="183">
        <v>75</v>
      </c>
      <c r="E583" s="183" t="s">
        <v>3166</v>
      </c>
      <c r="F583" s="182" t="s">
        <v>1354</v>
      </c>
    </row>
    <row r="584" spans="1:6" ht="15" customHeight="1" x14ac:dyDescent="0.25">
      <c r="A584" s="184">
        <v>575</v>
      </c>
      <c r="B584" s="183" t="s">
        <v>3173</v>
      </c>
      <c r="C584" s="183">
        <v>4.7</v>
      </c>
      <c r="D584" s="183">
        <v>78</v>
      </c>
      <c r="E584" s="183" t="s">
        <v>2973</v>
      </c>
      <c r="F584" s="182" t="s">
        <v>730</v>
      </c>
    </row>
    <row r="585" spans="1:6" ht="15" customHeight="1" x14ac:dyDescent="0.25">
      <c r="A585" s="184">
        <v>577</v>
      </c>
      <c r="B585" s="183" t="s">
        <v>3171</v>
      </c>
      <c r="C585" s="183">
        <v>4.7</v>
      </c>
      <c r="D585" s="183">
        <v>81</v>
      </c>
      <c r="E585" s="183" t="s">
        <v>3170</v>
      </c>
      <c r="F585" s="182" t="s">
        <v>943</v>
      </c>
    </row>
    <row r="586" spans="1:6" ht="15" customHeight="1" x14ac:dyDescent="0.25">
      <c r="A586" s="184">
        <v>579</v>
      </c>
      <c r="B586" s="183" t="s">
        <v>3168</v>
      </c>
      <c r="C586" s="183">
        <v>4.7</v>
      </c>
      <c r="D586" s="183">
        <v>82</v>
      </c>
      <c r="E586" s="183" t="s">
        <v>683</v>
      </c>
      <c r="F586" s="182" t="s">
        <v>695</v>
      </c>
    </row>
    <row r="587" spans="1:6" ht="15" customHeight="1" x14ac:dyDescent="0.25">
      <c r="A587" s="184">
        <v>578</v>
      </c>
      <c r="B587" s="183" t="s">
        <v>3169</v>
      </c>
      <c r="C587" s="183">
        <v>4.7</v>
      </c>
      <c r="D587" s="183">
        <v>85</v>
      </c>
      <c r="E587" s="183" t="s">
        <v>671</v>
      </c>
      <c r="F587" s="182" t="s">
        <v>658</v>
      </c>
    </row>
    <row r="588" spans="1:6" ht="15" customHeight="1" x14ac:dyDescent="0.25">
      <c r="A588" s="184">
        <v>581</v>
      </c>
      <c r="B588" s="183" t="s">
        <v>3165</v>
      </c>
      <c r="C588" s="183">
        <v>4.7</v>
      </c>
      <c r="D588" s="183">
        <v>85</v>
      </c>
      <c r="E588" s="183" t="s">
        <v>790</v>
      </c>
      <c r="F588" s="182" t="s">
        <v>673</v>
      </c>
    </row>
    <row r="589" spans="1:6" ht="15" customHeight="1" x14ac:dyDescent="0.25">
      <c r="A589" s="184">
        <v>576</v>
      </c>
      <c r="B589" s="183" t="s">
        <v>3172</v>
      </c>
      <c r="C589" s="183">
        <v>4.7</v>
      </c>
      <c r="D589" s="183">
        <v>87</v>
      </c>
      <c r="E589" s="183" t="s">
        <v>970</v>
      </c>
      <c r="F589" s="182" t="s">
        <v>658</v>
      </c>
    </row>
    <row r="590" spans="1:6" ht="15" customHeight="1" x14ac:dyDescent="0.25">
      <c r="A590" s="184">
        <v>600</v>
      </c>
      <c r="B590" s="183" t="s">
        <v>3141</v>
      </c>
      <c r="C590" s="183">
        <v>4.5999999999999996</v>
      </c>
      <c r="D590" s="183">
        <v>40</v>
      </c>
      <c r="E590" s="183" t="s">
        <v>676</v>
      </c>
      <c r="F590" s="182" t="s">
        <v>673</v>
      </c>
    </row>
    <row r="591" spans="1:6" ht="15" customHeight="1" x14ac:dyDescent="0.25">
      <c r="A591" s="184">
        <v>592</v>
      </c>
      <c r="B591" s="183" t="s">
        <v>3151</v>
      </c>
      <c r="C591" s="183">
        <v>4.5999999999999996</v>
      </c>
      <c r="D591" s="183">
        <v>58</v>
      </c>
      <c r="E591" s="183" t="s">
        <v>3150</v>
      </c>
      <c r="F591" s="182" t="s">
        <v>658</v>
      </c>
    </row>
    <row r="592" spans="1:6" ht="15" customHeight="1" x14ac:dyDescent="0.25">
      <c r="A592" s="184">
        <v>594</v>
      </c>
      <c r="B592" s="183" t="s">
        <v>3148</v>
      </c>
      <c r="C592" s="183">
        <v>4.5999999999999996</v>
      </c>
      <c r="D592" s="183">
        <v>58</v>
      </c>
      <c r="E592" s="183" t="s">
        <v>725</v>
      </c>
      <c r="F592" s="182" t="s">
        <v>673</v>
      </c>
    </row>
    <row r="593" spans="1:6" ht="15" customHeight="1" x14ac:dyDescent="0.25">
      <c r="A593" s="184">
        <v>591</v>
      </c>
      <c r="B593" s="183" t="s">
        <v>3153</v>
      </c>
      <c r="C593" s="183">
        <v>4.5999999999999996</v>
      </c>
      <c r="D593" s="183">
        <v>60</v>
      </c>
      <c r="E593" s="183" t="s">
        <v>3152</v>
      </c>
      <c r="F593" s="182" t="s">
        <v>658</v>
      </c>
    </row>
    <row r="594" spans="1:6" ht="15" customHeight="1" x14ac:dyDescent="0.25">
      <c r="A594" s="184">
        <v>597</v>
      </c>
      <c r="B594" s="183" t="s">
        <v>3144</v>
      </c>
      <c r="C594" s="183">
        <v>4.5999999999999996</v>
      </c>
      <c r="D594" s="183">
        <v>63</v>
      </c>
      <c r="E594" s="183" t="s">
        <v>965</v>
      </c>
      <c r="F594" s="182" t="s">
        <v>1354</v>
      </c>
    </row>
    <row r="595" spans="1:6" ht="15" customHeight="1" x14ac:dyDescent="0.25">
      <c r="A595" s="184">
        <v>589</v>
      </c>
      <c r="B595" s="183" t="s">
        <v>3155</v>
      </c>
      <c r="C595" s="183">
        <v>4.5999999999999996</v>
      </c>
      <c r="D595" s="183">
        <v>65</v>
      </c>
      <c r="E595" s="183" t="s">
        <v>788</v>
      </c>
      <c r="F595" s="182" t="s">
        <v>673</v>
      </c>
    </row>
    <row r="596" spans="1:6" ht="15" customHeight="1" x14ac:dyDescent="0.25">
      <c r="A596" s="184">
        <v>593</v>
      </c>
      <c r="B596" s="183" t="s">
        <v>3149</v>
      </c>
      <c r="C596" s="183">
        <v>4.5999999999999996</v>
      </c>
      <c r="D596" s="183">
        <v>68</v>
      </c>
      <c r="E596" s="183" t="s">
        <v>683</v>
      </c>
      <c r="F596" s="182" t="s">
        <v>658</v>
      </c>
    </row>
    <row r="597" spans="1:6" ht="15" customHeight="1" x14ac:dyDescent="0.25">
      <c r="A597" s="184">
        <v>596</v>
      </c>
      <c r="B597" s="183" t="s">
        <v>3146</v>
      </c>
      <c r="C597" s="183">
        <v>4.5999999999999996</v>
      </c>
      <c r="D597" s="183">
        <v>70</v>
      </c>
      <c r="E597" s="183" t="s">
        <v>3145</v>
      </c>
      <c r="F597" s="182" t="s">
        <v>691</v>
      </c>
    </row>
    <row r="598" spans="1:6" ht="15" customHeight="1" x14ac:dyDescent="0.25">
      <c r="A598" s="184">
        <v>598</v>
      </c>
      <c r="B598" s="183" t="s">
        <v>3143</v>
      </c>
      <c r="C598" s="183">
        <v>4.5999999999999996</v>
      </c>
      <c r="D598" s="183">
        <v>71</v>
      </c>
      <c r="E598" s="183" t="s">
        <v>868</v>
      </c>
      <c r="F598" s="182" t="s">
        <v>857</v>
      </c>
    </row>
    <row r="599" spans="1:6" ht="15" customHeight="1" x14ac:dyDescent="0.25">
      <c r="A599" s="184">
        <v>590</v>
      </c>
      <c r="B599" s="183" t="s">
        <v>3154</v>
      </c>
      <c r="C599" s="183">
        <v>4.5999999999999996</v>
      </c>
      <c r="D599" s="183">
        <v>77</v>
      </c>
      <c r="E599" s="183" t="s">
        <v>2098</v>
      </c>
      <c r="F599" s="182" t="s">
        <v>658</v>
      </c>
    </row>
    <row r="600" spans="1:6" ht="15" customHeight="1" x14ac:dyDescent="0.25">
      <c r="A600" s="184">
        <v>595</v>
      </c>
      <c r="B600" s="183" t="s">
        <v>3147</v>
      </c>
      <c r="C600" s="183">
        <v>4.5999999999999996</v>
      </c>
      <c r="D600" s="183">
        <v>79</v>
      </c>
      <c r="E600" s="183" t="s">
        <v>2539</v>
      </c>
      <c r="F600" s="182" t="s">
        <v>658</v>
      </c>
    </row>
    <row r="601" spans="1:6" ht="15" customHeight="1" x14ac:dyDescent="0.25">
      <c r="A601" s="184">
        <v>599</v>
      </c>
      <c r="B601" s="183" t="s">
        <v>3142</v>
      </c>
      <c r="C601" s="183">
        <v>4.5999999999999996</v>
      </c>
      <c r="D601" s="183">
        <v>92</v>
      </c>
      <c r="E601" s="183" t="s">
        <v>825</v>
      </c>
      <c r="F601" s="182" t="s">
        <v>779</v>
      </c>
    </row>
    <row r="602" spans="1:6" ht="15" customHeight="1" x14ac:dyDescent="0.25">
      <c r="A602" s="184">
        <v>618</v>
      </c>
      <c r="B602" s="183" t="s">
        <v>3118</v>
      </c>
      <c r="C602" s="183">
        <v>4.5</v>
      </c>
      <c r="D602" s="183">
        <v>47</v>
      </c>
      <c r="E602" s="183" t="s">
        <v>683</v>
      </c>
      <c r="F602" s="182" t="s">
        <v>658</v>
      </c>
    </row>
    <row r="603" spans="1:6" ht="15" customHeight="1" x14ac:dyDescent="0.25">
      <c r="A603" s="184">
        <v>611</v>
      </c>
      <c r="B603" s="183" t="s">
        <v>3128</v>
      </c>
      <c r="C603" s="183">
        <v>4.5</v>
      </c>
      <c r="D603" s="183">
        <v>49</v>
      </c>
      <c r="E603" s="183" t="s">
        <v>709</v>
      </c>
      <c r="F603" s="182" t="s">
        <v>991</v>
      </c>
    </row>
    <row r="604" spans="1:6" ht="15" customHeight="1" x14ac:dyDescent="0.25">
      <c r="A604" s="184">
        <v>608</v>
      </c>
      <c r="B604" s="183" t="s">
        <v>3131</v>
      </c>
      <c r="C604" s="183">
        <v>4.5</v>
      </c>
      <c r="D604" s="183">
        <v>51</v>
      </c>
      <c r="E604" s="183" t="s">
        <v>2795</v>
      </c>
      <c r="F604" s="182" t="s">
        <v>787</v>
      </c>
    </row>
    <row r="605" spans="1:6" ht="15" customHeight="1" x14ac:dyDescent="0.25">
      <c r="A605" s="184">
        <v>601</v>
      </c>
      <c r="B605" s="183" t="s">
        <v>3140</v>
      </c>
      <c r="C605" s="183">
        <v>4.5</v>
      </c>
      <c r="D605" s="183">
        <v>52</v>
      </c>
      <c r="E605" s="183" t="s">
        <v>725</v>
      </c>
      <c r="F605" s="182" t="s">
        <v>673</v>
      </c>
    </row>
    <row r="606" spans="1:6" ht="15" customHeight="1" x14ac:dyDescent="0.25">
      <c r="A606" s="184">
        <v>605</v>
      </c>
      <c r="B606" s="183" t="s">
        <v>3135</v>
      </c>
      <c r="C606" s="183">
        <v>4.5</v>
      </c>
      <c r="D606" s="183">
        <v>49</v>
      </c>
      <c r="E606" s="183" t="s">
        <v>703</v>
      </c>
      <c r="F606" s="182" t="s">
        <v>750</v>
      </c>
    </row>
    <row r="607" spans="1:6" ht="15" customHeight="1" x14ac:dyDescent="0.25">
      <c r="A607" s="184">
        <v>614</v>
      </c>
      <c r="B607" s="183" t="s">
        <v>3125</v>
      </c>
      <c r="C607" s="183">
        <v>4.5</v>
      </c>
      <c r="D607" s="183">
        <v>54</v>
      </c>
      <c r="E607" s="183" t="s">
        <v>712</v>
      </c>
      <c r="F607" s="182" t="s">
        <v>787</v>
      </c>
    </row>
    <row r="608" spans="1:6" ht="15" customHeight="1" x14ac:dyDescent="0.25">
      <c r="A608" s="184">
        <v>612</v>
      </c>
      <c r="B608" s="183" t="s">
        <v>3127</v>
      </c>
      <c r="C608" s="183">
        <v>4.5</v>
      </c>
      <c r="D608" s="183">
        <v>57</v>
      </c>
      <c r="E608" s="183" t="s">
        <v>2968</v>
      </c>
      <c r="F608" s="182" t="s">
        <v>702</v>
      </c>
    </row>
    <row r="609" spans="1:6" ht="15" customHeight="1" x14ac:dyDescent="0.25">
      <c r="A609" s="184">
        <v>613</v>
      </c>
      <c r="B609" s="183" t="s">
        <v>3126</v>
      </c>
      <c r="C609" s="183">
        <v>4.5</v>
      </c>
      <c r="D609" s="183">
        <v>65</v>
      </c>
      <c r="E609" s="183" t="s">
        <v>868</v>
      </c>
      <c r="F609" s="182" t="s">
        <v>730</v>
      </c>
    </row>
    <row r="610" spans="1:6" ht="15" customHeight="1" x14ac:dyDescent="0.25">
      <c r="A610" s="184">
        <v>615</v>
      </c>
      <c r="B610" s="183" t="s">
        <v>3124</v>
      </c>
      <c r="C610" s="183">
        <v>4.5</v>
      </c>
      <c r="D610" s="183">
        <v>71</v>
      </c>
      <c r="E610" s="183" t="s">
        <v>3123</v>
      </c>
      <c r="F610" s="182" t="s">
        <v>658</v>
      </c>
    </row>
    <row r="611" spans="1:6" ht="15" customHeight="1" x14ac:dyDescent="0.25">
      <c r="A611" s="184">
        <v>603</v>
      </c>
      <c r="B611" s="183" t="s">
        <v>3138</v>
      </c>
      <c r="C611" s="183">
        <v>4.5</v>
      </c>
      <c r="D611" s="183">
        <v>73</v>
      </c>
      <c r="E611" s="183" t="s">
        <v>3137</v>
      </c>
      <c r="F611" s="182" t="s">
        <v>747</v>
      </c>
    </row>
    <row r="612" spans="1:6" ht="15" customHeight="1" x14ac:dyDescent="0.25">
      <c r="A612" s="184">
        <v>602</v>
      </c>
      <c r="B612" s="183" t="s">
        <v>3139</v>
      </c>
      <c r="C612" s="183">
        <v>4.5</v>
      </c>
      <c r="D612" s="183">
        <v>74</v>
      </c>
      <c r="E612" s="183" t="s">
        <v>896</v>
      </c>
      <c r="F612" s="182" t="s">
        <v>735</v>
      </c>
    </row>
    <row r="613" spans="1:6" ht="15" customHeight="1" x14ac:dyDescent="0.25">
      <c r="A613" s="184">
        <v>604</v>
      </c>
      <c r="B613" s="183" t="s">
        <v>3136</v>
      </c>
      <c r="C613" s="183">
        <v>4.5</v>
      </c>
      <c r="D613" s="183">
        <v>74</v>
      </c>
      <c r="E613" s="183" t="s">
        <v>1150</v>
      </c>
      <c r="F613" s="182" t="s">
        <v>1354</v>
      </c>
    </row>
    <row r="614" spans="1:6" ht="15" customHeight="1" x14ac:dyDescent="0.25">
      <c r="A614" s="184">
        <v>607</v>
      </c>
      <c r="B614" s="183" t="s">
        <v>3133</v>
      </c>
      <c r="C614" s="183">
        <v>4.5</v>
      </c>
      <c r="D614" s="183">
        <v>79</v>
      </c>
      <c r="E614" s="183" t="s">
        <v>3132</v>
      </c>
      <c r="F614" s="182" t="s">
        <v>658</v>
      </c>
    </row>
    <row r="615" spans="1:6" ht="15" customHeight="1" x14ac:dyDescent="0.25">
      <c r="A615" s="184">
        <v>617</v>
      </c>
      <c r="B615" s="183" t="s">
        <v>3120</v>
      </c>
      <c r="C615" s="183">
        <v>4.5</v>
      </c>
      <c r="D615" s="183">
        <v>80</v>
      </c>
      <c r="E615" s="183" t="s">
        <v>3119</v>
      </c>
      <c r="F615" s="182" t="s">
        <v>860</v>
      </c>
    </row>
    <row r="616" spans="1:6" ht="15" customHeight="1" x14ac:dyDescent="0.25">
      <c r="A616" s="184">
        <v>609</v>
      </c>
      <c r="B616" s="183" t="s">
        <v>3130</v>
      </c>
      <c r="C616" s="183">
        <v>4.5</v>
      </c>
      <c r="D616" s="183">
        <v>85</v>
      </c>
      <c r="E616" s="183" t="s">
        <v>2819</v>
      </c>
      <c r="F616" s="182" t="s">
        <v>2570</v>
      </c>
    </row>
    <row r="617" spans="1:6" ht="15" customHeight="1" x14ac:dyDescent="0.25">
      <c r="A617" s="184">
        <v>610</v>
      </c>
      <c r="B617" s="183" t="s">
        <v>3129</v>
      </c>
      <c r="C617" s="183">
        <v>4.5</v>
      </c>
      <c r="D617" s="183">
        <v>94</v>
      </c>
      <c r="E617" s="183" t="s">
        <v>868</v>
      </c>
      <c r="F617" s="182" t="s">
        <v>887</v>
      </c>
    </row>
    <row r="618" spans="1:6" ht="15" customHeight="1" x14ac:dyDescent="0.25">
      <c r="A618" s="184">
        <v>606</v>
      </c>
      <c r="B618" s="183" t="s">
        <v>3134</v>
      </c>
      <c r="C618" s="183">
        <v>4.5</v>
      </c>
      <c r="D618" s="183" t="s">
        <v>720</v>
      </c>
      <c r="E618" s="183" t="s">
        <v>2439</v>
      </c>
      <c r="F618" s="182" t="s">
        <v>673</v>
      </c>
    </row>
    <row r="619" spans="1:6" ht="15" customHeight="1" x14ac:dyDescent="0.25">
      <c r="A619" s="184">
        <v>616</v>
      </c>
      <c r="B619" s="183" t="s">
        <v>3122</v>
      </c>
      <c r="C619" s="183">
        <v>4.5</v>
      </c>
      <c r="D619" s="183" t="s">
        <v>720</v>
      </c>
      <c r="E619" s="183" t="s">
        <v>3121</v>
      </c>
      <c r="F619" s="182" t="s">
        <v>842</v>
      </c>
    </row>
    <row r="620" spans="1:6" ht="15" customHeight="1" x14ac:dyDescent="0.25">
      <c r="A620" s="184">
        <v>629</v>
      </c>
      <c r="B620" s="183" t="s">
        <v>3103</v>
      </c>
      <c r="C620" s="183">
        <v>4.4000000000000004</v>
      </c>
      <c r="D620" s="183">
        <v>44</v>
      </c>
      <c r="E620" s="183" t="s">
        <v>823</v>
      </c>
      <c r="F620" s="182" t="s">
        <v>673</v>
      </c>
    </row>
    <row r="621" spans="1:6" ht="15" customHeight="1" x14ac:dyDescent="0.25">
      <c r="A621" s="184">
        <v>627</v>
      </c>
      <c r="B621" s="183" t="s">
        <v>3105</v>
      </c>
      <c r="C621" s="183">
        <v>4.4000000000000004</v>
      </c>
      <c r="D621" s="183">
        <v>46</v>
      </c>
      <c r="E621" s="183" t="s">
        <v>890</v>
      </c>
      <c r="F621" s="182" t="s">
        <v>755</v>
      </c>
    </row>
    <row r="622" spans="1:6" ht="15" customHeight="1" x14ac:dyDescent="0.25">
      <c r="A622" s="184">
        <v>631</v>
      </c>
      <c r="B622" s="183" t="s">
        <v>3101</v>
      </c>
      <c r="C622" s="183">
        <v>4.4000000000000004</v>
      </c>
      <c r="D622" s="183">
        <v>52</v>
      </c>
      <c r="E622" s="183" t="s">
        <v>2678</v>
      </c>
      <c r="F622" s="182" t="s">
        <v>673</v>
      </c>
    </row>
    <row r="623" spans="1:6" ht="15" customHeight="1" x14ac:dyDescent="0.25">
      <c r="A623" s="184">
        <v>630</v>
      </c>
      <c r="B623" s="183" t="s">
        <v>3102</v>
      </c>
      <c r="C623" s="183">
        <v>4.4000000000000004</v>
      </c>
      <c r="D623" s="183">
        <v>67</v>
      </c>
      <c r="E623" s="183" t="s">
        <v>1179</v>
      </c>
      <c r="F623" s="182" t="s">
        <v>750</v>
      </c>
    </row>
    <row r="624" spans="1:6" ht="15" customHeight="1" x14ac:dyDescent="0.25">
      <c r="A624" s="184">
        <v>622</v>
      </c>
      <c r="B624" s="183" t="s">
        <v>3113</v>
      </c>
      <c r="C624" s="183">
        <v>4.4000000000000004</v>
      </c>
      <c r="D624" s="183">
        <v>56</v>
      </c>
      <c r="E624" s="183" t="s">
        <v>790</v>
      </c>
      <c r="F624" s="182" t="s">
        <v>787</v>
      </c>
    </row>
    <row r="625" spans="1:6" ht="15" customHeight="1" x14ac:dyDescent="0.25">
      <c r="A625" s="184">
        <v>625</v>
      </c>
      <c r="B625" s="183" t="s">
        <v>3109</v>
      </c>
      <c r="C625" s="183">
        <v>4.4000000000000004</v>
      </c>
      <c r="D625" s="183">
        <v>60</v>
      </c>
      <c r="E625" s="183" t="s">
        <v>919</v>
      </c>
      <c r="F625" s="182" t="s">
        <v>658</v>
      </c>
    </row>
    <row r="626" spans="1:6" ht="15" customHeight="1" x14ac:dyDescent="0.25">
      <c r="A626" s="184">
        <v>626</v>
      </c>
      <c r="B626" s="183" t="s">
        <v>3108</v>
      </c>
      <c r="C626" s="183">
        <v>4.4000000000000004</v>
      </c>
      <c r="D626" s="183">
        <v>60</v>
      </c>
      <c r="E626" s="183" t="s">
        <v>3107</v>
      </c>
      <c r="F626" s="182" t="s">
        <v>3106</v>
      </c>
    </row>
    <row r="627" spans="1:6" ht="15" customHeight="1" x14ac:dyDescent="0.25">
      <c r="A627" s="184">
        <v>621</v>
      </c>
      <c r="B627" s="183" t="s">
        <v>3114</v>
      </c>
      <c r="C627" s="183">
        <v>4.4000000000000004</v>
      </c>
      <c r="D627" s="183">
        <v>67</v>
      </c>
      <c r="E627" s="183" t="s">
        <v>921</v>
      </c>
      <c r="F627" s="182" t="s">
        <v>658</v>
      </c>
    </row>
    <row r="628" spans="1:6" ht="15" customHeight="1" x14ac:dyDescent="0.25">
      <c r="A628" s="184">
        <v>624</v>
      </c>
      <c r="B628" s="183" t="s">
        <v>3110</v>
      </c>
      <c r="C628" s="183">
        <v>4.4000000000000004</v>
      </c>
      <c r="D628" s="183">
        <v>74</v>
      </c>
      <c r="E628" s="183" t="s">
        <v>2562</v>
      </c>
      <c r="F628" s="182" t="s">
        <v>1354</v>
      </c>
    </row>
    <row r="629" spans="1:6" ht="15" customHeight="1" x14ac:dyDescent="0.25">
      <c r="A629" s="184">
        <v>628</v>
      </c>
      <c r="B629" s="183" t="s">
        <v>3104</v>
      </c>
      <c r="C629" s="183">
        <v>4.4000000000000004</v>
      </c>
      <c r="D629" s="183">
        <v>84</v>
      </c>
      <c r="E629" s="183" t="s">
        <v>782</v>
      </c>
      <c r="F629" s="182" t="s">
        <v>658</v>
      </c>
    </row>
    <row r="630" spans="1:6" ht="15" customHeight="1" x14ac:dyDescent="0.25">
      <c r="A630" s="184">
        <v>620</v>
      </c>
      <c r="B630" s="183" t="s">
        <v>3116</v>
      </c>
      <c r="C630" s="183">
        <v>4.4000000000000004</v>
      </c>
      <c r="D630" s="183">
        <v>85</v>
      </c>
      <c r="E630" s="183" t="s">
        <v>3115</v>
      </c>
      <c r="F630" s="182" t="s">
        <v>658</v>
      </c>
    </row>
    <row r="631" spans="1:6" ht="15" customHeight="1" x14ac:dyDescent="0.25">
      <c r="A631" s="184">
        <v>619</v>
      </c>
      <c r="B631" s="183" t="s">
        <v>3117</v>
      </c>
      <c r="C631" s="183">
        <v>4.4000000000000004</v>
      </c>
      <c r="D631" s="183" t="s">
        <v>720</v>
      </c>
      <c r="E631" s="183" t="s">
        <v>725</v>
      </c>
      <c r="F631" s="182" t="s">
        <v>857</v>
      </c>
    </row>
    <row r="632" spans="1:6" ht="15" customHeight="1" x14ac:dyDescent="0.25">
      <c r="A632" s="184">
        <v>623</v>
      </c>
      <c r="B632" s="183" t="s">
        <v>3112</v>
      </c>
      <c r="C632" s="183">
        <v>4.4000000000000004</v>
      </c>
      <c r="D632" s="183" t="s">
        <v>720</v>
      </c>
      <c r="E632" s="183" t="s">
        <v>3111</v>
      </c>
      <c r="F632" s="182" t="s">
        <v>857</v>
      </c>
    </row>
    <row r="633" spans="1:6" ht="15" customHeight="1" x14ac:dyDescent="0.25">
      <c r="A633" s="184">
        <v>634</v>
      </c>
      <c r="B633" s="183" t="s">
        <v>3098</v>
      </c>
      <c r="C633" s="183">
        <v>4.3</v>
      </c>
      <c r="D633" s="183">
        <v>38</v>
      </c>
      <c r="E633" s="183" t="s">
        <v>3097</v>
      </c>
      <c r="F633" s="182" t="s">
        <v>658</v>
      </c>
    </row>
    <row r="634" spans="1:6" ht="15" customHeight="1" x14ac:dyDescent="0.25">
      <c r="A634" s="184">
        <v>633</v>
      </c>
      <c r="B634" s="183" t="s">
        <v>3099</v>
      </c>
      <c r="C634" s="183">
        <v>4.3</v>
      </c>
      <c r="D634" s="183">
        <v>50</v>
      </c>
      <c r="E634" s="183" t="s">
        <v>671</v>
      </c>
      <c r="F634" s="182" t="s">
        <v>658</v>
      </c>
    </row>
    <row r="635" spans="1:6" ht="15" customHeight="1" x14ac:dyDescent="0.25">
      <c r="A635" s="184">
        <v>647</v>
      </c>
      <c r="B635" s="183" t="s">
        <v>3083</v>
      </c>
      <c r="C635" s="183">
        <v>4.3</v>
      </c>
      <c r="D635" s="183">
        <v>57</v>
      </c>
      <c r="E635" s="183" t="s">
        <v>3082</v>
      </c>
      <c r="F635" s="182" t="s">
        <v>673</v>
      </c>
    </row>
    <row r="636" spans="1:6" ht="15" customHeight="1" x14ac:dyDescent="0.25">
      <c r="A636" s="184">
        <v>643</v>
      </c>
      <c r="B636" s="183" t="s">
        <v>3087</v>
      </c>
      <c r="C636" s="183">
        <v>4.3</v>
      </c>
      <c r="D636" s="183">
        <v>58</v>
      </c>
      <c r="E636" s="183" t="s">
        <v>671</v>
      </c>
      <c r="F636" s="182" t="s">
        <v>1543</v>
      </c>
    </row>
    <row r="637" spans="1:6" ht="15" customHeight="1" x14ac:dyDescent="0.25">
      <c r="A637" s="184">
        <v>636</v>
      </c>
      <c r="B637" s="183" t="s">
        <v>3095</v>
      </c>
      <c r="C637" s="183">
        <v>4.3</v>
      </c>
      <c r="D637" s="183">
        <v>60</v>
      </c>
      <c r="E637" s="183" t="s">
        <v>965</v>
      </c>
      <c r="F637" s="182" t="s">
        <v>2598</v>
      </c>
    </row>
    <row r="638" spans="1:6" ht="15" customHeight="1" x14ac:dyDescent="0.25">
      <c r="A638" s="184">
        <v>648</v>
      </c>
      <c r="B638" s="183" t="s">
        <v>3081</v>
      </c>
      <c r="C638" s="183">
        <v>4.3</v>
      </c>
      <c r="D638" s="183">
        <v>62</v>
      </c>
      <c r="E638" s="183" t="s">
        <v>1502</v>
      </c>
      <c r="F638" s="182" t="s">
        <v>658</v>
      </c>
    </row>
    <row r="639" spans="1:6" ht="15" customHeight="1" x14ac:dyDescent="0.25">
      <c r="A639" s="184">
        <v>649</v>
      </c>
      <c r="B639" s="183" t="s">
        <v>3080</v>
      </c>
      <c r="C639" s="183">
        <v>4.3</v>
      </c>
      <c r="D639" s="183">
        <v>62</v>
      </c>
      <c r="E639" s="183" t="s">
        <v>717</v>
      </c>
      <c r="F639" s="182" t="s">
        <v>724</v>
      </c>
    </row>
    <row r="640" spans="1:6" ht="15" customHeight="1" x14ac:dyDescent="0.25">
      <c r="A640" s="184">
        <v>642</v>
      </c>
      <c r="B640" s="183" t="s">
        <v>3088</v>
      </c>
      <c r="C640" s="183">
        <v>4.3</v>
      </c>
      <c r="D640" s="183">
        <v>65</v>
      </c>
      <c r="E640" s="183" t="s">
        <v>1782</v>
      </c>
      <c r="F640" s="182" t="s">
        <v>943</v>
      </c>
    </row>
    <row r="641" spans="1:6" ht="15" customHeight="1" x14ac:dyDescent="0.25">
      <c r="A641" s="184">
        <v>638</v>
      </c>
      <c r="B641" s="183" t="s">
        <v>3093</v>
      </c>
      <c r="C641" s="183">
        <v>4.3</v>
      </c>
      <c r="D641" s="183">
        <v>69</v>
      </c>
      <c r="E641" s="183" t="s">
        <v>709</v>
      </c>
      <c r="F641" s="182" t="s">
        <v>787</v>
      </c>
    </row>
    <row r="642" spans="1:6" ht="15" customHeight="1" x14ac:dyDescent="0.25">
      <c r="A642" s="184">
        <v>644</v>
      </c>
      <c r="B642" s="183" t="s">
        <v>3086</v>
      </c>
      <c r="C642" s="183">
        <v>4.3</v>
      </c>
      <c r="D642" s="183">
        <v>69</v>
      </c>
      <c r="E642" s="183" t="s">
        <v>1892</v>
      </c>
      <c r="F642" s="182" t="s">
        <v>857</v>
      </c>
    </row>
    <row r="643" spans="1:6" ht="15" customHeight="1" x14ac:dyDescent="0.25">
      <c r="A643" s="184">
        <v>635</v>
      </c>
      <c r="B643" s="183" t="s">
        <v>3096</v>
      </c>
      <c r="C643" s="183">
        <v>4.3</v>
      </c>
      <c r="D643" s="183">
        <v>70</v>
      </c>
      <c r="E643" s="183" t="s">
        <v>970</v>
      </c>
      <c r="F643" s="182" t="s">
        <v>658</v>
      </c>
    </row>
    <row r="644" spans="1:6" ht="15" customHeight="1" x14ac:dyDescent="0.25">
      <c r="A644" s="184">
        <v>637</v>
      </c>
      <c r="B644" s="183" t="s">
        <v>3094</v>
      </c>
      <c r="C644" s="183">
        <v>4.3</v>
      </c>
      <c r="D644" s="183">
        <v>73</v>
      </c>
      <c r="E644" s="183" t="s">
        <v>790</v>
      </c>
      <c r="F644" s="182" t="s">
        <v>735</v>
      </c>
    </row>
    <row r="645" spans="1:6" ht="15" customHeight="1" x14ac:dyDescent="0.25">
      <c r="A645" s="184">
        <v>641</v>
      </c>
      <c r="B645" s="183" t="s">
        <v>3089</v>
      </c>
      <c r="C645" s="183">
        <v>4.3</v>
      </c>
      <c r="D645" s="183">
        <v>77</v>
      </c>
      <c r="E645" s="183" t="s">
        <v>970</v>
      </c>
      <c r="F645" s="182" t="s">
        <v>658</v>
      </c>
    </row>
    <row r="646" spans="1:6" ht="15" customHeight="1" x14ac:dyDescent="0.25">
      <c r="A646" s="184">
        <v>640</v>
      </c>
      <c r="B646" s="183" t="s">
        <v>3090</v>
      </c>
      <c r="C646" s="183">
        <v>4.3</v>
      </c>
      <c r="D646" s="183">
        <v>78</v>
      </c>
      <c r="E646" s="183" t="s">
        <v>709</v>
      </c>
      <c r="F646" s="182" t="s">
        <v>658</v>
      </c>
    </row>
    <row r="647" spans="1:6" ht="15" customHeight="1" x14ac:dyDescent="0.25">
      <c r="A647" s="184">
        <v>632</v>
      </c>
      <c r="B647" s="183" t="s">
        <v>3100</v>
      </c>
      <c r="C647" s="183">
        <v>4.3</v>
      </c>
      <c r="D647" s="183">
        <v>86</v>
      </c>
      <c r="E647" s="183" t="s">
        <v>760</v>
      </c>
      <c r="F647" s="182" t="s">
        <v>930</v>
      </c>
    </row>
    <row r="648" spans="1:6" ht="15" customHeight="1" x14ac:dyDescent="0.25">
      <c r="A648" s="184">
        <v>639</v>
      </c>
      <c r="B648" s="183" t="s">
        <v>3092</v>
      </c>
      <c r="C648" s="183">
        <v>4.3</v>
      </c>
      <c r="D648" s="183">
        <v>86</v>
      </c>
      <c r="E648" s="183" t="s">
        <v>3091</v>
      </c>
      <c r="F648" s="182" t="s">
        <v>691</v>
      </c>
    </row>
    <row r="649" spans="1:6" ht="15" customHeight="1" x14ac:dyDescent="0.25">
      <c r="A649" s="184">
        <v>645</v>
      </c>
      <c r="B649" s="183" t="s">
        <v>3085</v>
      </c>
      <c r="C649" s="183">
        <v>4.3</v>
      </c>
      <c r="D649" s="183">
        <v>88</v>
      </c>
      <c r="E649" s="183" t="s">
        <v>921</v>
      </c>
      <c r="F649" s="182" t="s">
        <v>658</v>
      </c>
    </row>
    <row r="650" spans="1:6" ht="15" customHeight="1" x14ac:dyDescent="0.25">
      <c r="A650" s="184">
        <v>646</v>
      </c>
      <c r="B650" s="183" t="s">
        <v>3084</v>
      </c>
      <c r="C650" s="183">
        <v>4.3</v>
      </c>
      <c r="D650" s="183">
        <v>90</v>
      </c>
      <c r="E650" s="183" t="s">
        <v>760</v>
      </c>
      <c r="F650" s="182" t="s">
        <v>930</v>
      </c>
    </row>
    <row r="651" spans="1:6" ht="15" customHeight="1" x14ac:dyDescent="0.25">
      <c r="A651" s="184">
        <v>652</v>
      </c>
      <c r="B651" s="183" t="s">
        <v>3075</v>
      </c>
      <c r="C651" s="183">
        <v>4.2</v>
      </c>
      <c r="D651" s="183">
        <v>42</v>
      </c>
      <c r="E651" s="183" t="s">
        <v>2456</v>
      </c>
      <c r="F651" s="182" t="s">
        <v>857</v>
      </c>
    </row>
    <row r="652" spans="1:6" ht="15" customHeight="1" x14ac:dyDescent="0.25">
      <c r="A652" s="184">
        <v>650</v>
      </c>
      <c r="B652" s="183" t="s">
        <v>3079</v>
      </c>
      <c r="C652" s="183">
        <v>4.2</v>
      </c>
      <c r="D652" s="183">
        <v>51</v>
      </c>
      <c r="E652" s="183" t="s">
        <v>3078</v>
      </c>
      <c r="F652" s="182" t="s">
        <v>658</v>
      </c>
    </row>
    <row r="653" spans="1:6" ht="15" customHeight="1" x14ac:dyDescent="0.25">
      <c r="A653" s="184">
        <v>658</v>
      </c>
      <c r="B653" s="183" t="s">
        <v>3068</v>
      </c>
      <c r="C653" s="183">
        <v>4.2</v>
      </c>
      <c r="D653" s="183">
        <v>51</v>
      </c>
      <c r="E653" s="183" t="s">
        <v>3067</v>
      </c>
      <c r="F653" s="182" t="s">
        <v>991</v>
      </c>
    </row>
    <row r="654" spans="1:6" ht="15" customHeight="1" x14ac:dyDescent="0.25">
      <c r="A654" s="184">
        <v>663</v>
      </c>
      <c r="B654" s="183" t="s">
        <v>3060</v>
      </c>
      <c r="C654" s="183">
        <v>4.2</v>
      </c>
      <c r="D654" s="183">
        <v>57</v>
      </c>
      <c r="E654" s="183" t="s">
        <v>3059</v>
      </c>
      <c r="F654" s="182" t="s">
        <v>735</v>
      </c>
    </row>
    <row r="655" spans="1:6" ht="15" customHeight="1" x14ac:dyDescent="0.25">
      <c r="A655" s="184">
        <v>664</v>
      </c>
      <c r="B655" s="183" t="s">
        <v>3058</v>
      </c>
      <c r="C655" s="183">
        <v>4.2</v>
      </c>
      <c r="D655" s="183">
        <v>57</v>
      </c>
      <c r="E655" s="183" t="s">
        <v>2896</v>
      </c>
      <c r="F655" s="182" t="s">
        <v>1354</v>
      </c>
    </row>
    <row r="656" spans="1:6" ht="15" customHeight="1" x14ac:dyDescent="0.25">
      <c r="A656" s="184">
        <v>653</v>
      </c>
      <c r="B656" s="183" t="s">
        <v>3074</v>
      </c>
      <c r="C656" s="183">
        <v>4.2</v>
      </c>
      <c r="D656" s="183">
        <v>58</v>
      </c>
      <c r="E656" s="183" t="s">
        <v>823</v>
      </c>
      <c r="F656" s="182" t="s">
        <v>673</v>
      </c>
    </row>
    <row r="657" spans="1:6" ht="15" customHeight="1" x14ac:dyDescent="0.25">
      <c r="A657" s="184">
        <v>651</v>
      </c>
      <c r="B657" s="183" t="s">
        <v>3077</v>
      </c>
      <c r="C657" s="183">
        <v>4.2</v>
      </c>
      <c r="D657" s="183">
        <v>62</v>
      </c>
      <c r="E657" s="183" t="s">
        <v>3076</v>
      </c>
      <c r="F657" s="182" t="s">
        <v>658</v>
      </c>
    </row>
    <row r="658" spans="1:6" ht="15" customHeight="1" x14ac:dyDescent="0.25">
      <c r="A658" s="184">
        <v>659</v>
      </c>
      <c r="B658" s="183" t="s">
        <v>3066</v>
      </c>
      <c r="C658" s="183">
        <v>4.2</v>
      </c>
      <c r="D658" s="183">
        <v>62</v>
      </c>
      <c r="E658" s="183" t="s">
        <v>3065</v>
      </c>
      <c r="F658" s="182" t="s">
        <v>1277</v>
      </c>
    </row>
    <row r="659" spans="1:6" ht="15" customHeight="1" x14ac:dyDescent="0.25">
      <c r="A659" s="184">
        <v>662</v>
      </c>
      <c r="B659" s="183" t="s">
        <v>3062</v>
      </c>
      <c r="C659" s="183">
        <v>4.2</v>
      </c>
      <c r="D659" s="183">
        <v>63</v>
      </c>
      <c r="E659" s="183" t="s">
        <v>3061</v>
      </c>
      <c r="F659" s="182" t="s">
        <v>658</v>
      </c>
    </row>
    <row r="660" spans="1:6" ht="15" customHeight="1" x14ac:dyDescent="0.25">
      <c r="A660" s="184">
        <v>660</v>
      </c>
      <c r="B660" s="183" t="s">
        <v>3064</v>
      </c>
      <c r="C660" s="183">
        <v>4.2</v>
      </c>
      <c r="D660" s="183">
        <v>65</v>
      </c>
      <c r="E660" s="183" t="s">
        <v>921</v>
      </c>
      <c r="F660" s="182" t="s">
        <v>658</v>
      </c>
    </row>
    <row r="661" spans="1:6" ht="15" customHeight="1" x14ac:dyDescent="0.25">
      <c r="A661" s="184">
        <v>655</v>
      </c>
      <c r="B661" s="183" t="s">
        <v>3072</v>
      </c>
      <c r="C661" s="183">
        <v>4.2</v>
      </c>
      <c r="D661" s="183">
        <v>78</v>
      </c>
      <c r="E661" s="183" t="s">
        <v>1866</v>
      </c>
      <c r="F661" s="182" t="s">
        <v>787</v>
      </c>
    </row>
    <row r="662" spans="1:6" ht="15" customHeight="1" x14ac:dyDescent="0.25">
      <c r="A662" s="184">
        <v>656</v>
      </c>
      <c r="B662" s="183" t="s">
        <v>3071</v>
      </c>
      <c r="C662" s="183">
        <v>4.2</v>
      </c>
      <c r="D662" s="183">
        <v>79</v>
      </c>
      <c r="E662" s="183" t="s">
        <v>3070</v>
      </c>
      <c r="F662" s="182" t="s">
        <v>658</v>
      </c>
    </row>
    <row r="663" spans="1:6" ht="15" customHeight="1" x14ac:dyDescent="0.25">
      <c r="A663" s="184">
        <v>657</v>
      </c>
      <c r="B663" s="183" t="s">
        <v>3069</v>
      </c>
      <c r="C663" s="183">
        <v>4.2</v>
      </c>
      <c r="D663" s="183">
        <v>82</v>
      </c>
      <c r="E663" s="183" t="s">
        <v>709</v>
      </c>
      <c r="F663" s="182" t="s">
        <v>658</v>
      </c>
    </row>
    <row r="664" spans="1:6" ht="15" customHeight="1" x14ac:dyDescent="0.25">
      <c r="A664" s="184">
        <v>666</v>
      </c>
      <c r="B664" s="183" t="s">
        <v>3056</v>
      </c>
      <c r="C664" s="183">
        <v>4.2</v>
      </c>
      <c r="D664" s="183">
        <v>84</v>
      </c>
      <c r="E664" s="183" t="s">
        <v>709</v>
      </c>
      <c r="F664" s="182" t="s">
        <v>695</v>
      </c>
    </row>
    <row r="665" spans="1:6" ht="15" customHeight="1" x14ac:dyDescent="0.25">
      <c r="A665" s="184">
        <v>654</v>
      </c>
      <c r="B665" s="183" t="s">
        <v>3073</v>
      </c>
      <c r="C665" s="183">
        <v>4.2</v>
      </c>
      <c r="D665" s="183">
        <v>89</v>
      </c>
      <c r="E665" s="183" t="s">
        <v>760</v>
      </c>
      <c r="F665" s="182" t="s">
        <v>930</v>
      </c>
    </row>
    <row r="666" spans="1:6" ht="15" customHeight="1" x14ac:dyDescent="0.25">
      <c r="A666" s="184">
        <v>661</v>
      </c>
      <c r="B666" s="183" t="s">
        <v>3063</v>
      </c>
      <c r="C666" s="183">
        <v>4.2</v>
      </c>
      <c r="D666" s="183" t="s">
        <v>720</v>
      </c>
      <c r="E666" s="183" t="s">
        <v>896</v>
      </c>
      <c r="F666" s="182" t="s">
        <v>735</v>
      </c>
    </row>
    <row r="667" spans="1:6" ht="15" customHeight="1" x14ac:dyDescent="0.25">
      <c r="A667" s="184">
        <v>665</v>
      </c>
      <c r="B667" s="183" t="s">
        <v>3057</v>
      </c>
      <c r="C667" s="183">
        <v>4.2</v>
      </c>
      <c r="D667" s="183" t="s">
        <v>720</v>
      </c>
      <c r="E667" s="183" t="s">
        <v>1150</v>
      </c>
      <c r="F667" s="182" t="s">
        <v>673</v>
      </c>
    </row>
    <row r="668" spans="1:6" ht="15" customHeight="1" x14ac:dyDescent="0.25">
      <c r="A668" s="184">
        <v>677</v>
      </c>
      <c r="B668" s="183" t="s">
        <v>3038</v>
      </c>
      <c r="C668" s="183">
        <v>4.0999999999999996</v>
      </c>
      <c r="D668" s="183">
        <v>42</v>
      </c>
      <c r="E668" s="183" t="s">
        <v>3037</v>
      </c>
      <c r="F668" s="182" t="s">
        <v>673</v>
      </c>
    </row>
    <row r="669" spans="1:6" ht="15" customHeight="1" x14ac:dyDescent="0.25">
      <c r="A669" s="184">
        <v>672</v>
      </c>
      <c r="B669" s="183" t="s">
        <v>3047</v>
      </c>
      <c r="C669" s="183">
        <v>4.0999999999999996</v>
      </c>
      <c r="D669" s="183">
        <v>53</v>
      </c>
      <c r="E669" s="183" t="s">
        <v>2698</v>
      </c>
      <c r="F669" s="182" t="s">
        <v>1119</v>
      </c>
    </row>
    <row r="670" spans="1:6" ht="15" customHeight="1" x14ac:dyDescent="0.25">
      <c r="A670" s="184">
        <v>682</v>
      </c>
      <c r="B670" s="183" t="s">
        <v>3031</v>
      </c>
      <c r="C670" s="183">
        <v>4.0999999999999996</v>
      </c>
      <c r="D670" s="183">
        <v>53</v>
      </c>
      <c r="E670" s="183" t="s">
        <v>3030</v>
      </c>
      <c r="F670" s="182" t="s">
        <v>673</v>
      </c>
    </row>
    <row r="671" spans="1:6" ht="15" customHeight="1" x14ac:dyDescent="0.25">
      <c r="A671" s="184">
        <v>678</v>
      </c>
      <c r="B671" s="183" t="s">
        <v>3036</v>
      </c>
      <c r="C671" s="183">
        <v>4.0999999999999996</v>
      </c>
      <c r="D671" s="183">
        <v>50</v>
      </c>
      <c r="E671" s="183" t="s">
        <v>1076</v>
      </c>
      <c r="F671" s="182" t="s">
        <v>750</v>
      </c>
    </row>
    <row r="672" spans="1:6" ht="15" customHeight="1" x14ac:dyDescent="0.25">
      <c r="A672" s="184">
        <v>685</v>
      </c>
      <c r="B672" s="183" t="s">
        <v>3026</v>
      </c>
      <c r="C672" s="183">
        <v>4.0999999999999996</v>
      </c>
      <c r="D672" s="183">
        <v>54</v>
      </c>
      <c r="E672" s="183" t="s">
        <v>3025</v>
      </c>
      <c r="F672" s="182" t="s">
        <v>847</v>
      </c>
    </row>
    <row r="673" spans="1:6" ht="15" customHeight="1" x14ac:dyDescent="0.25">
      <c r="A673" s="184">
        <v>676</v>
      </c>
      <c r="B673" s="183" t="s">
        <v>3040</v>
      </c>
      <c r="C673" s="183">
        <v>4.0999999999999996</v>
      </c>
      <c r="D673" s="183">
        <v>55</v>
      </c>
      <c r="E673" s="183" t="s">
        <v>3039</v>
      </c>
      <c r="F673" s="182" t="s">
        <v>658</v>
      </c>
    </row>
    <row r="674" spans="1:6" ht="15" customHeight="1" x14ac:dyDescent="0.25">
      <c r="A674" s="184">
        <v>681</v>
      </c>
      <c r="B674" s="183" t="s">
        <v>3033</v>
      </c>
      <c r="C674" s="183">
        <v>4.0999999999999996</v>
      </c>
      <c r="D674" s="183">
        <v>55</v>
      </c>
      <c r="E674" s="183" t="s">
        <v>3032</v>
      </c>
      <c r="F674" s="182" t="s">
        <v>673</v>
      </c>
    </row>
    <row r="675" spans="1:6" ht="15" customHeight="1" x14ac:dyDescent="0.25">
      <c r="A675" s="184">
        <v>679</v>
      </c>
      <c r="B675" s="183" t="s">
        <v>3035</v>
      </c>
      <c r="C675" s="183">
        <v>4.0999999999999996</v>
      </c>
      <c r="D675" s="183">
        <v>56</v>
      </c>
      <c r="E675" s="183" t="s">
        <v>788</v>
      </c>
      <c r="F675" s="182" t="s">
        <v>787</v>
      </c>
    </row>
    <row r="676" spans="1:6" ht="15" customHeight="1" x14ac:dyDescent="0.25">
      <c r="A676" s="184">
        <v>670</v>
      </c>
      <c r="B676" s="183" t="s">
        <v>3050</v>
      </c>
      <c r="C676" s="183">
        <v>4.0999999999999996</v>
      </c>
      <c r="D676" s="183">
        <v>58</v>
      </c>
      <c r="E676" s="183" t="s">
        <v>919</v>
      </c>
      <c r="F676" s="182" t="s">
        <v>658</v>
      </c>
    </row>
    <row r="677" spans="1:6" ht="15" customHeight="1" x14ac:dyDescent="0.25">
      <c r="A677" s="184">
        <v>673</v>
      </c>
      <c r="B677" s="183" t="s">
        <v>3046</v>
      </c>
      <c r="C677" s="183">
        <v>4.0999999999999996</v>
      </c>
      <c r="D677" s="183">
        <v>62</v>
      </c>
      <c r="E677" s="183" t="s">
        <v>3045</v>
      </c>
      <c r="F677" s="182" t="s">
        <v>747</v>
      </c>
    </row>
    <row r="678" spans="1:6" ht="15" customHeight="1" x14ac:dyDescent="0.25">
      <c r="A678" s="184">
        <v>686</v>
      </c>
      <c r="B678" s="183" t="s">
        <v>3024</v>
      </c>
      <c r="C678" s="183">
        <v>4.0999999999999996</v>
      </c>
      <c r="D678" s="183">
        <v>63</v>
      </c>
      <c r="E678" s="183" t="s">
        <v>1187</v>
      </c>
      <c r="F678" s="182" t="s">
        <v>673</v>
      </c>
    </row>
    <row r="679" spans="1:6" ht="15" customHeight="1" x14ac:dyDescent="0.25">
      <c r="A679" s="184">
        <v>669</v>
      </c>
      <c r="B679" s="183" t="s">
        <v>3051</v>
      </c>
      <c r="C679" s="183">
        <v>4.0999999999999996</v>
      </c>
      <c r="D679" s="183">
        <v>64</v>
      </c>
      <c r="E679" s="183" t="s">
        <v>788</v>
      </c>
      <c r="F679" s="182" t="s">
        <v>779</v>
      </c>
    </row>
    <row r="680" spans="1:6" ht="15" customHeight="1" x14ac:dyDescent="0.25">
      <c r="A680" s="184">
        <v>683</v>
      </c>
      <c r="B680" s="183" t="s">
        <v>3029</v>
      </c>
      <c r="C680" s="183">
        <v>4.0999999999999996</v>
      </c>
      <c r="D680" s="183">
        <v>68</v>
      </c>
      <c r="E680" s="183" t="s">
        <v>1540</v>
      </c>
      <c r="F680" s="182" t="s">
        <v>673</v>
      </c>
    </row>
    <row r="681" spans="1:6" ht="15" customHeight="1" x14ac:dyDescent="0.25">
      <c r="A681" s="184">
        <v>675</v>
      </c>
      <c r="B681" s="183" t="s">
        <v>3042</v>
      </c>
      <c r="C681" s="183">
        <v>4.0999999999999996</v>
      </c>
      <c r="D681" s="183">
        <v>72</v>
      </c>
      <c r="E681" s="183" t="s">
        <v>3041</v>
      </c>
      <c r="F681" s="182" t="s">
        <v>658</v>
      </c>
    </row>
    <row r="682" spans="1:6" ht="15" customHeight="1" x14ac:dyDescent="0.25">
      <c r="A682" s="184">
        <v>680</v>
      </c>
      <c r="B682" s="183" t="s">
        <v>3034</v>
      </c>
      <c r="C682" s="183">
        <v>4.0999999999999996</v>
      </c>
      <c r="D682" s="183">
        <v>74</v>
      </c>
      <c r="E682" s="183" t="s">
        <v>1527</v>
      </c>
      <c r="F682" s="182" t="s">
        <v>658</v>
      </c>
    </row>
    <row r="683" spans="1:6" ht="15" customHeight="1" x14ac:dyDescent="0.25">
      <c r="A683" s="184">
        <v>667</v>
      </c>
      <c r="B683" s="183" t="s">
        <v>3055</v>
      </c>
      <c r="C683" s="183">
        <v>4.0999999999999996</v>
      </c>
      <c r="D683" s="183">
        <v>76</v>
      </c>
      <c r="E683" s="183" t="s">
        <v>3054</v>
      </c>
      <c r="F683" s="182" t="s">
        <v>663</v>
      </c>
    </row>
    <row r="684" spans="1:6" ht="15" customHeight="1" x14ac:dyDescent="0.25">
      <c r="A684" s="184">
        <v>674</v>
      </c>
      <c r="B684" s="183" t="s">
        <v>3044</v>
      </c>
      <c r="C684" s="183">
        <v>4.0999999999999996</v>
      </c>
      <c r="D684" s="183">
        <v>85</v>
      </c>
      <c r="E684" s="183" t="s">
        <v>3043</v>
      </c>
      <c r="F684" s="182" t="s">
        <v>673</v>
      </c>
    </row>
    <row r="685" spans="1:6" ht="15" customHeight="1" x14ac:dyDescent="0.25">
      <c r="A685" s="184">
        <v>684</v>
      </c>
      <c r="B685" s="183" t="s">
        <v>3028</v>
      </c>
      <c r="C685" s="183">
        <v>4.0999999999999996</v>
      </c>
      <c r="D685" s="183">
        <v>87</v>
      </c>
      <c r="E685" s="183" t="s">
        <v>3027</v>
      </c>
      <c r="F685" s="182" t="s">
        <v>658</v>
      </c>
    </row>
    <row r="686" spans="1:6" ht="15" customHeight="1" x14ac:dyDescent="0.25">
      <c r="A686" s="184">
        <v>668</v>
      </c>
      <c r="B686" s="183" t="s">
        <v>3053</v>
      </c>
      <c r="C686" s="183">
        <v>4.0999999999999996</v>
      </c>
      <c r="D686" s="183">
        <v>88</v>
      </c>
      <c r="E686" s="183" t="s">
        <v>2214</v>
      </c>
      <c r="F686" s="182" t="s">
        <v>3052</v>
      </c>
    </row>
    <row r="687" spans="1:6" ht="15" customHeight="1" x14ac:dyDescent="0.25">
      <c r="A687" s="184">
        <v>671</v>
      </c>
      <c r="B687" s="183" t="s">
        <v>3049</v>
      </c>
      <c r="C687" s="183">
        <v>4.0999999999999996</v>
      </c>
      <c r="D687" s="183">
        <v>90</v>
      </c>
      <c r="E687" s="183" t="s">
        <v>3048</v>
      </c>
      <c r="F687" s="182" t="s">
        <v>842</v>
      </c>
    </row>
    <row r="688" spans="1:6" ht="15" customHeight="1" x14ac:dyDescent="0.25">
      <c r="A688" s="184">
        <v>697</v>
      </c>
      <c r="B688" s="183" t="s">
        <v>3009</v>
      </c>
      <c r="C688" s="183">
        <v>4</v>
      </c>
      <c r="D688" s="183">
        <v>35</v>
      </c>
      <c r="E688" s="183" t="s">
        <v>3008</v>
      </c>
      <c r="F688" s="182" t="s">
        <v>930</v>
      </c>
    </row>
    <row r="689" spans="1:6" ht="15" customHeight="1" x14ac:dyDescent="0.25">
      <c r="A689" s="184">
        <v>699</v>
      </c>
      <c r="B689" s="183" t="s">
        <v>3005</v>
      </c>
      <c r="C689" s="183">
        <v>4</v>
      </c>
      <c r="D689" s="183">
        <v>38</v>
      </c>
      <c r="E689" s="183" t="s">
        <v>3004</v>
      </c>
      <c r="F689" s="182" t="s">
        <v>673</v>
      </c>
    </row>
    <row r="690" spans="1:6" ht="15" customHeight="1" x14ac:dyDescent="0.25">
      <c r="A690" s="184">
        <v>704</v>
      </c>
      <c r="B690" s="183" t="s">
        <v>2999</v>
      </c>
      <c r="C690" s="183">
        <v>4</v>
      </c>
      <c r="D690" s="183">
        <v>47</v>
      </c>
      <c r="E690" s="183" t="s">
        <v>1442</v>
      </c>
      <c r="F690" s="182" t="s">
        <v>842</v>
      </c>
    </row>
    <row r="691" spans="1:6" ht="15" customHeight="1" x14ac:dyDescent="0.25">
      <c r="A691" s="184">
        <v>708</v>
      </c>
      <c r="B691" s="183" t="s">
        <v>2995</v>
      </c>
      <c r="C691" s="183">
        <v>4</v>
      </c>
      <c r="D691" s="183">
        <v>51</v>
      </c>
      <c r="E691" s="183" t="s">
        <v>2778</v>
      </c>
      <c r="F691" s="182" t="s">
        <v>943</v>
      </c>
    </row>
    <row r="692" spans="1:6" ht="15" customHeight="1" x14ac:dyDescent="0.25">
      <c r="A692" s="184">
        <v>691</v>
      </c>
      <c r="B692" s="183" t="s">
        <v>3016</v>
      </c>
      <c r="C692" s="183">
        <v>4</v>
      </c>
      <c r="D692" s="183">
        <v>53</v>
      </c>
      <c r="E692" s="183" t="s">
        <v>709</v>
      </c>
      <c r="F692" s="182" t="s">
        <v>673</v>
      </c>
    </row>
    <row r="693" spans="1:6" ht="15" customHeight="1" x14ac:dyDescent="0.25">
      <c r="A693" s="184">
        <v>705</v>
      </c>
      <c r="B693" s="183" t="s">
        <v>2122</v>
      </c>
      <c r="C693" s="183">
        <v>4</v>
      </c>
      <c r="D693" s="183">
        <v>54</v>
      </c>
      <c r="E693" s="183" t="s">
        <v>866</v>
      </c>
      <c r="F693" s="182" t="s">
        <v>673</v>
      </c>
    </row>
    <row r="694" spans="1:6" ht="15" customHeight="1" x14ac:dyDescent="0.25">
      <c r="A694" s="184">
        <v>689</v>
      </c>
      <c r="B694" s="183" t="s">
        <v>3020</v>
      </c>
      <c r="C694" s="183">
        <v>4</v>
      </c>
      <c r="D694" s="183">
        <v>55</v>
      </c>
      <c r="E694" s="183" t="s">
        <v>3019</v>
      </c>
      <c r="F694" s="182" t="s">
        <v>735</v>
      </c>
    </row>
    <row r="695" spans="1:6" ht="15" customHeight="1" x14ac:dyDescent="0.25">
      <c r="A695" s="184">
        <v>696</v>
      </c>
      <c r="B695" s="183" t="s">
        <v>3010</v>
      </c>
      <c r="C695" s="183">
        <v>4</v>
      </c>
      <c r="D695" s="183">
        <v>56</v>
      </c>
      <c r="E695" s="183" t="s">
        <v>2543</v>
      </c>
      <c r="F695" s="182" t="s">
        <v>673</v>
      </c>
    </row>
    <row r="696" spans="1:6" ht="15" customHeight="1" x14ac:dyDescent="0.25">
      <c r="A696" s="184">
        <v>702</v>
      </c>
      <c r="B696" s="183" t="s">
        <v>3001</v>
      </c>
      <c r="C696" s="183">
        <v>4</v>
      </c>
      <c r="D696" s="183">
        <v>57</v>
      </c>
      <c r="E696" s="183" t="s">
        <v>1853</v>
      </c>
      <c r="F696" s="182" t="s">
        <v>658</v>
      </c>
    </row>
    <row r="697" spans="1:6" ht="15" customHeight="1" x14ac:dyDescent="0.25">
      <c r="A697" s="184">
        <v>695</v>
      </c>
      <c r="B697" s="183" t="s">
        <v>3011</v>
      </c>
      <c r="C697" s="183">
        <v>4</v>
      </c>
      <c r="D697" s="183">
        <v>58</v>
      </c>
      <c r="E697" s="183" t="s">
        <v>1691</v>
      </c>
      <c r="F697" s="182" t="s">
        <v>787</v>
      </c>
    </row>
    <row r="698" spans="1:6" ht="15" customHeight="1" x14ac:dyDescent="0.25">
      <c r="A698" s="184">
        <v>698</v>
      </c>
      <c r="B698" s="183" t="s">
        <v>3007</v>
      </c>
      <c r="C698" s="183">
        <v>4</v>
      </c>
      <c r="D698" s="183">
        <v>58</v>
      </c>
      <c r="E698" s="183" t="s">
        <v>3006</v>
      </c>
      <c r="F698" s="182" t="s">
        <v>658</v>
      </c>
    </row>
    <row r="699" spans="1:6" ht="15" customHeight="1" x14ac:dyDescent="0.25">
      <c r="A699" s="184">
        <v>699</v>
      </c>
      <c r="B699" s="183" t="s">
        <v>3003</v>
      </c>
      <c r="C699" s="183">
        <v>4</v>
      </c>
      <c r="D699" s="183">
        <v>59</v>
      </c>
      <c r="E699" s="183" t="s">
        <v>838</v>
      </c>
      <c r="F699" s="182" t="s">
        <v>658</v>
      </c>
    </row>
    <row r="700" spans="1:6" ht="15" customHeight="1" x14ac:dyDescent="0.25">
      <c r="A700" s="184">
        <v>688</v>
      </c>
      <c r="B700" s="183" t="s">
        <v>3022</v>
      </c>
      <c r="C700" s="183">
        <v>4</v>
      </c>
      <c r="D700" s="183">
        <v>63</v>
      </c>
      <c r="E700" s="183" t="s">
        <v>3021</v>
      </c>
      <c r="F700" s="182" t="s">
        <v>663</v>
      </c>
    </row>
    <row r="701" spans="1:6" ht="15" customHeight="1" x14ac:dyDescent="0.25">
      <c r="A701" s="184">
        <v>699</v>
      </c>
      <c r="B701" s="183" t="s">
        <v>3002</v>
      </c>
      <c r="C701" s="183">
        <v>4</v>
      </c>
      <c r="D701" s="183">
        <v>63</v>
      </c>
      <c r="E701" s="183" t="s">
        <v>838</v>
      </c>
      <c r="F701" s="182" t="s">
        <v>658</v>
      </c>
    </row>
    <row r="702" spans="1:6" ht="15" customHeight="1" x14ac:dyDescent="0.25">
      <c r="A702" s="184">
        <v>690</v>
      </c>
      <c r="B702" s="183" t="s">
        <v>3018</v>
      </c>
      <c r="C702" s="183">
        <v>4</v>
      </c>
      <c r="D702" s="183">
        <v>66</v>
      </c>
      <c r="E702" s="183" t="s">
        <v>3017</v>
      </c>
      <c r="F702" s="182" t="s">
        <v>673</v>
      </c>
    </row>
    <row r="703" spans="1:6" ht="15" customHeight="1" x14ac:dyDescent="0.25">
      <c r="A703" s="184">
        <v>703</v>
      </c>
      <c r="B703" s="183" t="s">
        <v>3000</v>
      </c>
      <c r="C703" s="183">
        <v>4</v>
      </c>
      <c r="D703" s="183">
        <v>68</v>
      </c>
      <c r="E703" s="183" t="s">
        <v>868</v>
      </c>
      <c r="F703" s="182" t="s">
        <v>735</v>
      </c>
    </row>
    <row r="704" spans="1:6" ht="15" customHeight="1" x14ac:dyDescent="0.25">
      <c r="A704" s="184">
        <v>687</v>
      </c>
      <c r="B704" s="183" t="s">
        <v>3023</v>
      </c>
      <c r="C704" s="183">
        <v>4</v>
      </c>
      <c r="D704" s="183">
        <v>70</v>
      </c>
      <c r="E704" s="183" t="s">
        <v>1709</v>
      </c>
      <c r="F704" s="182" t="s">
        <v>658</v>
      </c>
    </row>
    <row r="705" spans="1:6" ht="15" customHeight="1" x14ac:dyDescent="0.25">
      <c r="A705" s="184">
        <v>694</v>
      </c>
      <c r="B705" s="183" t="s">
        <v>3012</v>
      </c>
      <c r="C705" s="183">
        <v>4</v>
      </c>
      <c r="D705" s="183">
        <v>76</v>
      </c>
      <c r="E705" s="183" t="s">
        <v>725</v>
      </c>
      <c r="F705" s="182" t="s">
        <v>673</v>
      </c>
    </row>
    <row r="706" spans="1:6" ht="15" customHeight="1" x14ac:dyDescent="0.25">
      <c r="A706" s="184">
        <v>709</v>
      </c>
      <c r="B706" s="183" t="s">
        <v>2994</v>
      </c>
      <c r="C706" s="183">
        <v>4</v>
      </c>
      <c r="D706" s="183">
        <v>78</v>
      </c>
      <c r="E706" s="183" t="s">
        <v>838</v>
      </c>
      <c r="F706" s="182" t="s">
        <v>658</v>
      </c>
    </row>
    <row r="707" spans="1:6" ht="15" customHeight="1" x14ac:dyDescent="0.25">
      <c r="A707" s="184">
        <v>706</v>
      </c>
      <c r="B707" s="183" t="s">
        <v>2998</v>
      </c>
      <c r="C707" s="183">
        <v>4</v>
      </c>
      <c r="D707" s="183">
        <v>82</v>
      </c>
      <c r="E707" s="183" t="s">
        <v>709</v>
      </c>
      <c r="F707" s="182" t="s">
        <v>658</v>
      </c>
    </row>
    <row r="708" spans="1:6" ht="15" customHeight="1" x14ac:dyDescent="0.25">
      <c r="A708" s="184">
        <v>692</v>
      </c>
      <c r="B708" s="183" t="s">
        <v>3015</v>
      </c>
      <c r="C708" s="183">
        <v>4</v>
      </c>
      <c r="D708" s="183">
        <v>86</v>
      </c>
      <c r="E708" s="183" t="s">
        <v>777</v>
      </c>
      <c r="F708" s="182" t="s">
        <v>860</v>
      </c>
    </row>
    <row r="709" spans="1:6" ht="15" customHeight="1" x14ac:dyDescent="0.25">
      <c r="A709" s="184">
        <v>693</v>
      </c>
      <c r="B709" s="183" t="s">
        <v>3014</v>
      </c>
      <c r="C709" s="183">
        <v>4</v>
      </c>
      <c r="D709" s="183">
        <v>87</v>
      </c>
      <c r="E709" s="183" t="s">
        <v>3013</v>
      </c>
      <c r="F709" s="182" t="s">
        <v>658</v>
      </c>
    </row>
    <row r="710" spans="1:6" ht="15" customHeight="1" x14ac:dyDescent="0.25">
      <c r="A710" s="184">
        <v>707</v>
      </c>
      <c r="B710" s="183" t="s">
        <v>2997</v>
      </c>
      <c r="C710" s="183">
        <v>4</v>
      </c>
      <c r="D710" s="183">
        <v>93</v>
      </c>
      <c r="E710" s="183" t="s">
        <v>2996</v>
      </c>
      <c r="F710" s="182" t="s">
        <v>735</v>
      </c>
    </row>
    <row r="711" spans="1:6" ht="15" customHeight="1" x14ac:dyDescent="0.25">
      <c r="A711" s="184">
        <v>711</v>
      </c>
      <c r="B711" s="183" t="s">
        <v>2991</v>
      </c>
      <c r="C711" s="183">
        <v>3.9</v>
      </c>
      <c r="D711" s="183">
        <v>54</v>
      </c>
      <c r="E711" s="183" t="s">
        <v>709</v>
      </c>
      <c r="F711" s="182" t="s">
        <v>813</v>
      </c>
    </row>
    <row r="712" spans="1:6" ht="15" customHeight="1" x14ac:dyDescent="0.25">
      <c r="A712" s="184">
        <v>728</v>
      </c>
      <c r="B712" s="183" t="s">
        <v>2969</v>
      </c>
      <c r="C712" s="183">
        <v>3.9</v>
      </c>
      <c r="D712" s="183">
        <v>55</v>
      </c>
      <c r="E712" s="183" t="s">
        <v>2968</v>
      </c>
      <c r="F712" s="182" t="s">
        <v>658</v>
      </c>
    </row>
    <row r="713" spans="1:6" ht="15" customHeight="1" x14ac:dyDescent="0.25">
      <c r="A713" s="184">
        <v>726</v>
      </c>
      <c r="B713" s="183" t="s">
        <v>2972</v>
      </c>
      <c r="C713" s="183">
        <v>3.9</v>
      </c>
      <c r="D713" s="183">
        <v>56</v>
      </c>
      <c r="E713" s="183" t="s">
        <v>2971</v>
      </c>
      <c r="F713" s="182" t="s">
        <v>691</v>
      </c>
    </row>
    <row r="714" spans="1:6" ht="15" customHeight="1" x14ac:dyDescent="0.25">
      <c r="A714" s="184">
        <v>712</v>
      </c>
      <c r="B714" s="183" t="s">
        <v>2990</v>
      </c>
      <c r="C714" s="183">
        <v>3.9</v>
      </c>
      <c r="D714" s="183">
        <v>58</v>
      </c>
      <c r="E714" s="183" t="s">
        <v>838</v>
      </c>
      <c r="F714" s="182" t="s">
        <v>658</v>
      </c>
    </row>
    <row r="715" spans="1:6" ht="15" customHeight="1" x14ac:dyDescent="0.25">
      <c r="A715" s="184">
        <v>720</v>
      </c>
      <c r="B715" s="183" t="s">
        <v>2981</v>
      </c>
      <c r="C715" s="183">
        <v>3.9</v>
      </c>
      <c r="D715" s="183">
        <v>58</v>
      </c>
      <c r="E715" s="183" t="s">
        <v>1444</v>
      </c>
      <c r="F715" s="182" t="s">
        <v>673</v>
      </c>
    </row>
    <row r="716" spans="1:6" ht="15" customHeight="1" x14ac:dyDescent="0.25">
      <c r="A716" s="184">
        <v>722</v>
      </c>
      <c r="B716" s="183" t="s">
        <v>2979</v>
      </c>
      <c r="C716" s="183">
        <v>3.9</v>
      </c>
      <c r="D716" s="183">
        <v>58</v>
      </c>
      <c r="E716" s="183" t="s">
        <v>760</v>
      </c>
      <c r="F716" s="182" t="s">
        <v>874</v>
      </c>
    </row>
    <row r="717" spans="1:6" ht="15" customHeight="1" x14ac:dyDescent="0.25">
      <c r="A717" s="184">
        <v>716</v>
      </c>
      <c r="B717" s="183" t="s">
        <v>2983</v>
      </c>
      <c r="C717" s="183">
        <v>3.9</v>
      </c>
      <c r="D717" s="183">
        <v>61</v>
      </c>
      <c r="E717" s="183" t="s">
        <v>2977</v>
      </c>
      <c r="F717" s="182" t="s">
        <v>658</v>
      </c>
    </row>
    <row r="718" spans="1:6" ht="15" customHeight="1" x14ac:dyDescent="0.25">
      <c r="A718" s="184">
        <v>721</v>
      </c>
      <c r="B718" s="183" t="s">
        <v>2980</v>
      </c>
      <c r="C718" s="183">
        <v>3.9</v>
      </c>
      <c r="D718" s="183">
        <v>61</v>
      </c>
      <c r="E718" s="183" t="s">
        <v>709</v>
      </c>
      <c r="F718" s="182" t="s">
        <v>658</v>
      </c>
    </row>
    <row r="719" spans="1:6" ht="15" customHeight="1" x14ac:dyDescent="0.25">
      <c r="A719" s="184">
        <v>723</v>
      </c>
      <c r="B719" s="183" t="s">
        <v>2978</v>
      </c>
      <c r="C719" s="183">
        <v>3.9</v>
      </c>
      <c r="D719" s="183">
        <v>62</v>
      </c>
      <c r="E719" s="183" t="s">
        <v>2977</v>
      </c>
      <c r="F719" s="182" t="s">
        <v>658</v>
      </c>
    </row>
    <row r="720" spans="1:6" ht="15" customHeight="1" x14ac:dyDescent="0.25">
      <c r="A720" s="184">
        <v>716</v>
      </c>
      <c r="B720" s="183" t="s">
        <v>2984</v>
      </c>
      <c r="C720" s="183">
        <v>3.9</v>
      </c>
      <c r="D720" s="183">
        <v>64</v>
      </c>
      <c r="E720" s="183" t="s">
        <v>2977</v>
      </c>
      <c r="F720" s="182" t="s">
        <v>658</v>
      </c>
    </row>
    <row r="721" spans="1:6" ht="15" customHeight="1" x14ac:dyDescent="0.25">
      <c r="A721" s="184">
        <v>716</v>
      </c>
      <c r="B721" s="183" t="s">
        <v>2985</v>
      </c>
      <c r="C721" s="183">
        <v>3.9</v>
      </c>
      <c r="D721" s="183">
        <v>65</v>
      </c>
      <c r="E721" s="183" t="s">
        <v>2977</v>
      </c>
      <c r="F721" s="182" t="s">
        <v>658</v>
      </c>
    </row>
    <row r="722" spans="1:6" ht="15" customHeight="1" x14ac:dyDescent="0.25">
      <c r="A722" s="184">
        <v>725</v>
      </c>
      <c r="B722" s="183" t="s">
        <v>2974</v>
      </c>
      <c r="C722" s="183">
        <v>3.9</v>
      </c>
      <c r="D722" s="183">
        <v>66</v>
      </c>
      <c r="E722" s="183" t="s">
        <v>2973</v>
      </c>
      <c r="F722" s="182" t="s">
        <v>730</v>
      </c>
    </row>
    <row r="723" spans="1:6" ht="15" customHeight="1" x14ac:dyDescent="0.25">
      <c r="A723" s="184">
        <v>727</v>
      </c>
      <c r="B723" s="183" t="s">
        <v>2970</v>
      </c>
      <c r="C723" s="183">
        <v>3.9</v>
      </c>
      <c r="D723" s="183">
        <v>66</v>
      </c>
      <c r="E723" s="183" t="s">
        <v>2015</v>
      </c>
      <c r="F723" s="182" t="s">
        <v>658</v>
      </c>
    </row>
    <row r="724" spans="1:6" ht="15" customHeight="1" x14ac:dyDescent="0.25">
      <c r="A724" s="184">
        <v>719</v>
      </c>
      <c r="B724" s="183" t="s">
        <v>2982</v>
      </c>
      <c r="C724" s="183">
        <v>3.9</v>
      </c>
      <c r="D724" s="183">
        <v>67</v>
      </c>
      <c r="E724" s="183" t="s">
        <v>1709</v>
      </c>
      <c r="F724" s="182" t="s">
        <v>658</v>
      </c>
    </row>
    <row r="725" spans="1:6" ht="15" customHeight="1" x14ac:dyDescent="0.25">
      <c r="A725" s="184">
        <v>729</v>
      </c>
      <c r="B725" s="183" t="s">
        <v>2967</v>
      </c>
      <c r="C725" s="183">
        <v>3.9</v>
      </c>
      <c r="D725" s="183">
        <v>72</v>
      </c>
      <c r="E725" s="183" t="s">
        <v>2065</v>
      </c>
      <c r="F725" s="182" t="s">
        <v>673</v>
      </c>
    </row>
    <row r="726" spans="1:6" ht="15" customHeight="1" x14ac:dyDescent="0.25">
      <c r="A726" s="184">
        <v>715</v>
      </c>
      <c r="B726" s="183" t="s">
        <v>2986</v>
      </c>
      <c r="C726" s="183">
        <v>3.9</v>
      </c>
      <c r="D726" s="183">
        <v>74</v>
      </c>
      <c r="E726" s="183" t="s">
        <v>790</v>
      </c>
      <c r="F726" s="182" t="s">
        <v>787</v>
      </c>
    </row>
    <row r="727" spans="1:6" ht="15" customHeight="1" x14ac:dyDescent="0.25">
      <c r="A727" s="184">
        <v>713</v>
      </c>
      <c r="B727" s="183" t="s">
        <v>2989</v>
      </c>
      <c r="C727" s="183">
        <v>3.9</v>
      </c>
      <c r="D727" s="183">
        <v>81</v>
      </c>
      <c r="E727" s="183" t="s">
        <v>709</v>
      </c>
      <c r="F727" s="182" t="s">
        <v>787</v>
      </c>
    </row>
    <row r="728" spans="1:6" ht="15" customHeight="1" x14ac:dyDescent="0.25">
      <c r="A728" s="184">
        <v>710</v>
      </c>
      <c r="B728" s="183" t="s">
        <v>2993</v>
      </c>
      <c r="C728" s="183">
        <v>3.9</v>
      </c>
      <c r="D728" s="183">
        <v>84</v>
      </c>
      <c r="E728" s="183" t="s">
        <v>2992</v>
      </c>
      <c r="F728" s="182" t="s">
        <v>658</v>
      </c>
    </row>
    <row r="729" spans="1:6" ht="15" customHeight="1" x14ac:dyDescent="0.25">
      <c r="A729" s="184">
        <v>724</v>
      </c>
      <c r="B729" s="183" t="s">
        <v>2976</v>
      </c>
      <c r="C729" s="183">
        <v>3.9</v>
      </c>
      <c r="D729" s="183">
        <v>89</v>
      </c>
      <c r="E729" s="183" t="s">
        <v>2975</v>
      </c>
      <c r="F729" s="182" t="s">
        <v>695</v>
      </c>
    </row>
    <row r="730" spans="1:6" ht="15" customHeight="1" x14ac:dyDescent="0.25">
      <c r="A730" s="184">
        <v>714</v>
      </c>
      <c r="B730" s="183" t="s">
        <v>2988</v>
      </c>
      <c r="C730" s="183">
        <v>3.9</v>
      </c>
      <c r="D730" s="183" t="s">
        <v>720</v>
      </c>
      <c r="E730" s="183" t="s">
        <v>2987</v>
      </c>
      <c r="F730" s="182" t="s">
        <v>787</v>
      </c>
    </row>
    <row r="731" spans="1:6" ht="15" customHeight="1" x14ac:dyDescent="0.25">
      <c r="A731" s="184">
        <v>743</v>
      </c>
      <c r="B731" s="183" t="s">
        <v>2950</v>
      </c>
      <c r="C731" s="183">
        <v>3.8</v>
      </c>
      <c r="D731" s="183">
        <v>36</v>
      </c>
      <c r="E731" s="183" t="s">
        <v>1804</v>
      </c>
      <c r="F731" s="182" t="s">
        <v>702</v>
      </c>
    </row>
    <row r="732" spans="1:6" ht="15" customHeight="1" x14ac:dyDescent="0.25">
      <c r="A732" s="184">
        <v>738</v>
      </c>
      <c r="B732" s="183" t="s">
        <v>2957</v>
      </c>
      <c r="C732" s="183">
        <v>3.8</v>
      </c>
      <c r="D732" s="183">
        <v>47</v>
      </c>
      <c r="E732" s="183" t="s">
        <v>1444</v>
      </c>
      <c r="F732" s="182" t="s">
        <v>1543</v>
      </c>
    </row>
    <row r="733" spans="1:6" ht="15" customHeight="1" x14ac:dyDescent="0.25">
      <c r="A733" s="184">
        <v>747</v>
      </c>
      <c r="B733" s="183" t="s">
        <v>2946</v>
      </c>
      <c r="C733" s="183">
        <v>3.8</v>
      </c>
      <c r="D733" s="183">
        <v>49</v>
      </c>
      <c r="E733" s="183" t="s">
        <v>760</v>
      </c>
      <c r="F733" s="182" t="s">
        <v>673</v>
      </c>
    </row>
    <row r="734" spans="1:6" ht="15" customHeight="1" x14ac:dyDescent="0.25">
      <c r="A734" s="184">
        <v>746</v>
      </c>
      <c r="B734" s="183" t="s">
        <v>2947</v>
      </c>
      <c r="C734" s="183">
        <v>3.8</v>
      </c>
      <c r="D734" s="183">
        <v>53</v>
      </c>
      <c r="E734" s="183" t="s">
        <v>709</v>
      </c>
      <c r="F734" s="182" t="s">
        <v>831</v>
      </c>
    </row>
    <row r="735" spans="1:6" ht="15" customHeight="1" x14ac:dyDescent="0.25">
      <c r="A735" s="184">
        <v>737</v>
      </c>
      <c r="B735" s="183" t="s">
        <v>2959</v>
      </c>
      <c r="C735" s="183">
        <v>3.8</v>
      </c>
      <c r="D735" s="183">
        <v>54</v>
      </c>
      <c r="E735" s="183" t="s">
        <v>2958</v>
      </c>
      <c r="F735" s="182" t="s">
        <v>750</v>
      </c>
    </row>
    <row r="736" spans="1:6" ht="15" customHeight="1" x14ac:dyDescent="0.25">
      <c r="A736" s="184">
        <v>745</v>
      </c>
      <c r="B736" s="183" t="s">
        <v>2948</v>
      </c>
      <c r="C736" s="183">
        <v>3.8</v>
      </c>
      <c r="D736" s="183">
        <v>54</v>
      </c>
      <c r="E736" s="183" t="s">
        <v>2678</v>
      </c>
      <c r="F736" s="182" t="s">
        <v>673</v>
      </c>
    </row>
    <row r="737" spans="1:6" ht="15" customHeight="1" x14ac:dyDescent="0.25">
      <c r="A737" s="184">
        <v>736</v>
      </c>
      <c r="B737" s="183" t="s">
        <v>2960</v>
      </c>
      <c r="C737" s="183">
        <v>3.8</v>
      </c>
      <c r="D737" s="183">
        <v>58</v>
      </c>
      <c r="E737" s="183" t="s">
        <v>809</v>
      </c>
      <c r="F737" s="182" t="s">
        <v>673</v>
      </c>
    </row>
    <row r="738" spans="1:6" ht="15" customHeight="1" x14ac:dyDescent="0.25">
      <c r="A738" s="184">
        <v>740</v>
      </c>
      <c r="B738" s="183" t="s">
        <v>2954</v>
      </c>
      <c r="C738" s="183">
        <v>3.8</v>
      </c>
      <c r="D738" s="183">
        <v>60</v>
      </c>
      <c r="E738" s="183" t="s">
        <v>2953</v>
      </c>
      <c r="F738" s="182" t="s">
        <v>673</v>
      </c>
    </row>
    <row r="739" spans="1:6" ht="15" customHeight="1" x14ac:dyDescent="0.25">
      <c r="A739" s="184">
        <v>744</v>
      </c>
      <c r="B739" s="183" t="s">
        <v>2949</v>
      </c>
      <c r="C739" s="183">
        <v>3.8</v>
      </c>
      <c r="D739" s="183">
        <v>65</v>
      </c>
      <c r="E739" s="183" t="s">
        <v>712</v>
      </c>
      <c r="F739" s="182" t="s">
        <v>663</v>
      </c>
    </row>
    <row r="740" spans="1:6" ht="15" customHeight="1" x14ac:dyDescent="0.25">
      <c r="A740" s="184">
        <v>730</v>
      </c>
      <c r="B740" s="183" t="s">
        <v>2966</v>
      </c>
      <c r="C740" s="183">
        <v>3.8</v>
      </c>
      <c r="D740" s="183">
        <v>68</v>
      </c>
      <c r="E740" s="183" t="s">
        <v>1004</v>
      </c>
      <c r="F740" s="182" t="s">
        <v>658</v>
      </c>
    </row>
    <row r="741" spans="1:6" ht="15" customHeight="1" x14ac:dyDescent="0.25">
      <c r="A741" s="184">
        <v>735</v>
      </c>
      <c r="B741" s="183" t="s">
        <v>2961</v>
      </c>
      <c r="C741" s="183">
        <v>3.8</v>
      </c>
      <c r="D741" s="183">
        <v>71</v>
      </c>
      <c r="E741" s="183" t="s">
        <v>868</v>
      </c>
      <c r="F741" s="182" t="s">
        <v>695</v>
      </c>
    </row>
    <row r="742" spans="1:6" ht="15" customHeight="1" x14ac:dyDescent="0.25">
      <c r="A742" s="184">
        <v>732</v>
      </c>
      <c r="B742" s="183" t="s">
        <v>2964</v>
      </c>
      <c r="C742" s="183">
        <v>3.8</v>
      </c>
      <c r="D742" s="183">
        <v>73</v>
      </c>
      <c r="E742" s="183" t="s">
        <v>1899</v>
      </c>
      <c r="F742" s="182" t="s">
        <v>702</v>
      </c>
    </row>
    <row r="743" spans="1:6" ht="15" customHeight="1" x14ac:dyDescent="0.25">
      <c r="A743" s="184">
        <v>731</v>
      </c>
      <c r="B743" s="183" t="s">
        <v>2965</v>
      </c>
      <c r="C743" s="183">
        <v>3.8</v>
      </c>
      <c r="D743" s="183">
        <v>76</v>
      </c>
      <c r="E743" s="183" t="s">
        <v>950</v>
      </c>
      <c r="F743" s="182" t="s">
        <v>730</v>
      </c>
    </row>
    <row r="744" spans="1:6" ht="15" customHeight="1" x14ac:dyDescent="0.25">
      <c r="A744" s="184">
        <v>733</v>
      </c>
      <c r="B744" s="183" t="s">
        <v>2963</v>
      </c>
      <c r="C744" s="183">
        <v>3.8</v>
      </c>
      <c r="D744" s="183">
        <v>76</v>
      </c>
      <c r="E744" s="183" t="s">
        <v>788</v>
      </c>
      <c r="F744" s="182" t="s">
        <v>1092</v>
      </c>
    </row>
    <row r="745" spans="1:6" ht="15" customHeight="1" x14ac:dyDescent="0.25">
      <c r="A745" s="184">
        <v>734</v>
      </c>
      <c r="B745" s="183" t="s">
        <v>2962</v>
      </c>
      <c r="C745" s="183">
        <v>3.8</v>
      </c>
      <c r="D745" s="183">
        <v>76</v>
      </c>
      <c r="E745" s="183" t="s">
        <v>950</v>
      </c>
      <c r="F745" s="182" t="s">
        <v>730</v>
      </c>
    </row>
    <row r="746" spans="1:6" ht="15" customHeight="1" x14ac:dyDescent="0.25">
      <c r="A746" s="184">
        <v>739</v>
      </c>
      <c r="B746" s="183" t="s">
        <v>2956</v>
      </c>
      <c r="C746" s="183">
        <v>3.8</v>
      </c>
      <c r="D746" s="183">
        <v>76</v>
      </c>
      <c r="E746" s="183" t="s">
        <v>2955</v>
      </c>
      <c r="F746" s="182" t="s">
        <v>658</v>
      </c>
    </row>
    <row r="747" spans="1:6" ht="15" customHeight="1" x14ac:dyDescent="0.25">
      <c r="A747" s="184">
        <v>742</v>
      </c>
      <c r="B747" s="183" t="s">
        <v>2951</v>
      </c>
      <c r="C747" s="183">
        <v>3.8</v>
      </c>
      <c r="D747" s="183">
        <v>79</v>
      </c>
      <c r="E747" s="183" t="s">
        <v>1953</v>
      </c>
      <c r="F747" s="182" t="s">
        <v>658</v>
      </c>
    </row>
    <row r="748" spans="1:6" ht="15" customHeight="1" x14ac:dyDescent="0.25">
      <c r="A748" s="184">
        <v>741</v>
      </c>
      <c r="B748" s="183" t="s">
        <v>2952</v>
      </c>
      <c r="C748" s="183">
        <v>3.8</v>
      </c>
      <c r="D748" s="183">
        <v>80</v>
      </c>
      <c r="E748" s="183" t="s">
        <v>970</v>
      </c>
      <c r="F748" s="182" t="s">
        <v>658</v>
      </c>
    </row>
    <row r="749" spans="1:6" ht="15" customHeight="1" x14ac:dyDescent="0.25">
      <c r="A749" s="184">
        <v>748</v>
      </c>
      <c r="B749" s="183" t="s">
        <v>2945</v>
      </c>
      <c r="C749" s="183">
        <v>3.8</v>
      </c>
      <c r="D749" s="183">
        <v>86</v>
      </c>
      <c r="E749" s="183" t="s">
        <v>709</v>
      </c>
      <c r="F749" s="182" t="s">
        <v>658</v>
      </c>
    </row>
    <row r="750" spans="1:6" ht="15" customHeight="1" x14ac:dyDescent="0.25">
      <c r="A750" s="184">
        <v>757</v>
      </c>
      <c r="B750" s="183" t="s">
        <v>2935</v>
      </c>
      <c r="C750" s="183">
        <v>3.7</v>
      </c>
      <c r="D750" s="183">
        <v>47</v>
      </c>
      <c r="E750" s="183" t="s">
        <v>858</v>
      </c>
      <c r="F750" s="182" t="s">
        <v>673</v>
      </c>
    </row>
    <row r="751" spans="1:6" ht="15" customHeight="1" x14ac:dyDescent="0.25">
      <c r="A751" s="184">
        <v>755</v>
      </c>
      <c r="B751" s="183" t="s">
        <v>2937</v>
      </c>
      <c r="C751" s="183">
        <v>3.7</v>
      </c>
      <c r="D751" s="183">
        <v>50</v>
      </c>
      <c r="E751" s="183" t="s">
        <v>1486</v>
      </c>
      <c r="F751" s="182" t="s">
        <v>658</v>
      </c>
    </row>
    <row r="752" spans="1:6" ht="15" customHeight="1" x14ac:dyDescent="0.25">
      <c r="A752" s="184">
        <v>764</v>
      </c>
      <c r="B752" s="183" t="s">
        <v>2926</v>
      </c>
      <c r="C752" s="183">
        <v>3.7</v>
      </c>
      <c r="D752" s="183">
        <v>50</v>
      </c>
      <c r="E752" s="183" t="s">
        <v>2914</v>
      </c>
      <c r="F752" s="182" t="s">
        <v>658</v>
      </c>
    </row>
    <row r="753" spans="1:6" ht="15" customHeight="1" x14ac:dyDescent="0.25">
      <c r="A753" s="184">
        <v>767</v>
      </c>
      <c r="B753" s="183" t="s">
        <v>2923</v>
      </c>
      <c r="C753" s="183">
        <v>3.7</v>
      </c>
      <c r="D753" s="183">
        <v>50</v>
      </c>
      <c r="E753" s="183" t="s">
        <v>838</v>
      </c>
      <c r="F753" s="182" t="s">
        <v>658</v>
      </c>
    </row>
    <row r="754" spans="1:6" ht="15" customHeight="1" x14ac:dyDescent="0.25">
      <c r="A754" s="184">
        <v>771</v>
      </c>
      <c r="B754" s="183" t="s">
        <v>2917</v>
      </c>
      <c r="C754" s="183">
        <v>3.7</v>
      </c>
      <c r="D754" s="183">
        <v>50</v>
      </c>
      <c r="E754" s="183" t="s">
        <v>683</v>
      </c>
      <c r="F754" s="182" t="s">
        <v>673</v>
      </c>
    </row>
    <row r="755" spans="1:6" ht="15" customHeight="1" x14ac:dyDescent="0.25">
      <c r="A755" s="184">
        <v>773</v>
      </c>
      <c r="B755" s="183" t="s">
        <v>2915</v>
      </c>
      <c r="C755" s="183">
        <v>3.7</v>
      </c>
      <c r="D755" s="183">
        <v>50</v>
      </c>
      <c r="E755" s="183" t="s">
        <v>2914</v>
      </c>
      <c r="F755" s="182" t="s">
        <v>673</v>
      </c>
    </row>
    <row r="756" spans="1:6" ht="15" customHeight="1" x14ac:dyDescent="0.25">
      <c r="A756" s="184">
        <v>770</v>
      </c>
      <c r="B756" s="183" t="s">
        <v>2919</v>
      </c>
      <c r="C756" s="183">
        <v>3.7</v>
      </c>
      <c r="D756" s="183">
        <v>53</v>
      </c>
      <c r="E756" s="183" t="s">
        <v>2918</v>
      </c>
      <c r="F756" s="182" t="s">
        <v>673</v>
      </c>
    </row>
    <row r="757" spans="1:6" ht="15" customHeight="1" x14ac:dyDescent="0.25">
      <c r="A757" s="184">
        <v>774</v>
      </c>
      <c r="B757" s="183" t="s">
        <v>2913</v>
      </c>
      <c r="C757" s="183">
        <v>3.7</v>
      </c>
      <c r="D757" s="183">
        <v>55</v>
      </c>
      <c r="E757" s="183" t="s">
        <v>854</v>
      </c>
      <c r="F757" s="182" t="s">
        <v>673</v>
      </c>
    </row>
    <row r="758" spans="1:6" ht="15" customHeight="1" x14ac:dyDescent="0.25">
      <c r="A758" s="184">
        <v>754</v>
      </c>
      <c r="B758" s="183" t="s">
        <v>2938</v>
      </c>
      <c r="C758" s="183">
        <v>3.7</v>
      </c>
      <c r="D758" s="183">
        <v>57</v>
      </c>
      <c r="E758" s="183" t="s">
        <v>1663</v>
      </c>
      <c r="F758" s="182" t="s">
        <v>842</v>
      </c>
    </row>
    <row r="759" spans="1:6" ht="15" customHeight="1" x14ac:dyDescent="0.25">
      <c r="A759" s="184">
        <v>776</v>
      </c>
      <c r="B759" s="183" t="s">
        <v>2911</v>
      </c>
      <c r="C759" s="183">
        <v>3.7</v>
      </c>
      <c r="D759" s="183">
        <v>60</v>
      </c>
      <c r="E759" s="183" t="s">
        <v>2910</v>
      </c>
      <c r="F759" s="182" t="s">
        <v>658</v>
      </c>
    </row>
    <row r="760" spans="1:6" ht="15" customHeight="1" x14ac:dyDescent="0.25">
      <c r="A760" s="184">
        <v>762</v>
      </c>
      <c r="B760" s="183" t="s">
        <v>2930</v>
      </c>
      <c r="C760" s="183">
        <v>3.7</v>
      </c>
      <c r="D760" s="183">
        <v>61</v>
      </c>
      <c r="E760" s="183" t="s">
        <v>703</v>
      </c>
      <c r="F760" s="182" t="s">
        <v>2929</v>
      </c>
    </row>
    <row r="761" spans="1:6" ht="15" customHeight="1" x14ac:dyDescent="0.25">
      <c r="A761" s="184">
        <v>772</v>
      </c>
      <c r="B761" s="183" t="s">
        <v>2916</v>
      </c>
      <c r="C761" s="183">
        <v>3.7</v>
      </c>
      <c r="D761" s="183">
        <v>61</v>
      </c>
      <c r="E761" s="183" t="s">
        <v>1654</v>
      </c>
      <c r="F761" s="182" t="s">
        <v>658</v>
      </c>
    </row>
    <row r="762" spans="1:6" ht="15" customHeight="1" x14ac:dyDescent="0.25">
      <c r="A762" s="184">
        <v>756</v>
      </c>
      <c r="B762" s="183" t="s">
        <v>2936</v>
      </c>
      <c r="C762" s="183">
        <v>3.7</v>
      </c>
      <c r="D762" s="183">
        <v>65</v>
      </c>
      <c r="E762" s="183" t="s">
        <v>75</v>
      </c>
      <c r="F762" s="182" t="s">
        <v>658</v>
      </c>
    </row>
    <row r="763" spans="1:6" ht="15" customHeight="1" x14ac:dyDescent="0.25">
      <c r="A763" s="184">
        <v>758</v>
      </c>
      <c r="B763" s="183" t="s">
        <v>2934</v>
      </c>
      <c r="C763" s="183">
        <v>3.7</v>
      </c>
      <c r="D763" s="183">
        <v>65</v>
      </c>
      <c r="E763" s="183" t="s">
        <v>683</v>
      </c>
      <c r="F763" s="182" t="s">
        <v>860</v>
      </c>
    </row>
    <row r="764" spans="1:6" ht="15" customHeight="1" x14ac:dyDescent="0.25">
      <c r="A764" s="184">
        <v>777</v>
      </c>
      <c r="B764" s="183" t="s">
        <v>2909</v>
      </c>
      <c r="C764" s="183">
        <v>3.7</v>
      </c>
      <c r="D764" s="183">
        <v>66</v>
      </c>
      <c r="E764" s="183" t="s">
        <v>2454</v>
      </c>
      <c r="F764" s="182" t="s">
        <v>1354</v>
      </c>
    </row>
    <row r="765" spans="1:6" ht="15" customHeight="1" x14ac:dyDescent="0.25">
      <c r="A765" s="184">
        <v>763</v>
      </c>
      <c r="B765" s="183" t="s">
        <v>2928</v>
      </c>
      <c r="C765" s="183">
        <v>3.7</v>
      </c>
      <c r="D765" s="183">
        <v>67</v>
      </c>
      <c r="E765" s="183" t="s">
        <v>2927</v>
      </c>
      <c r="F765" s="182" t="s">
        <v>658</v>
      </c>
    </row>
    <row r="766" spans="1:6" ht="15" customHeight="1" x14ac:dyDescent="0.25">
      <c r="A766" s="184">
        <v>752</v>
      </c>
      <c r="B766" s="183" t="s">
        <v>2941</v>
      </c>
      <c r="C766" s="183">
        <v>3.7</v>
      </c>
      <c r="D766" s="183">
        <v>69</v>
      </c>
      <c r="E766" s="183" t="s">
        <v>733</v>
      </c>
      <c r="F766" s="182" t="s">
        <v>673</v>
      </c>
    </row>
    <row r="767" spans="1:6" ht="15" customHeight="1" x14ac:dyDescent="0.25">
      <c r="A767" s="184">
        <v>766</v>
      </c>
      <c r="B767" s="183" t="s">
        <v>2924</v>
      </c>
      <c r="C767" s="183">
        <v>3.7</v>
      </c>
      <c r="D767" s="183">
        <v>69</v>
      </c>
      <c r="E767" s="183" t="s">
        <v>1333</v>
      </c>
      <c r="F767" s="182" t="s">
        <v>658</v>
      </c>
    </row>
    <row r="768" spans="1:6" ht="15" customHeight="1" x14ac:dyDescent="0.25">
      <c r="A768" s="184">
        <v>768</v>
      </c>
      <c r="B768" s="183" t="s">
        <v>2922</v>
      </c>
      <c r="C768" s="183">
        <v>3.7</v>
      </c>
      <c r="D768" s="183">
        <v>70</v>
      </c>
      <c r="E768" s="183" t="s">
        <v>1684</v>
      </c>
      <c r="F768" s="182" t="s">
        <v>658</v>
      </c>
    </row>
    <row r="769" spans="1:6" ht="15" customHeight="1" x14ac:dyDescent="0.25">
      <c r="A769" s="184">
        <v>760</v>
      </c>
      <c r="B769" s="183" t="s">
        <v>2932</v>
      </c>
      <c r="C769" s="183">
        <v>3.7</v>
      </c>
      <c r="D769" s="183">
        <v>71</v>
      </c>
      <c r="E769" s="183" t="s">
        <v>868</v>
      </c>
      <c r="F769" s="182" t="s">
        <v>658</v>
      </c>
    </row>
    <row r="770" spans="1:6" ht="15" customHeight="1" x14ac:dyDescent="0.25">
      <c r="A770" s="184">
        <v>769</v>
      </c>
      <c r="B770" s="183" t="s">
        <v>2921</v>
      </c>
      <c r="C770" s="183">
        <v>3.7</v>
      </c>
      <c r="D770" s="183">
        <v>72</v>
      </c>
      <c r="E770" s="183" t="s">
        <v>2920</v>
      </c>
      <c r="F770" s="182" t="s">
        <v>842</v>
      </c>
    </row>
    <row r="771" spans="1:6" ht="15" customHeight="1" x14ac:dyDescent="0.25">
      <c r="A771" s="184">
        <v>753</v>
      </c>
      <c r="B771" s="183" t="s">
        <v>2940</v>
      </c>
      <c r="C771" s="183">
        <v>3.7</v>
      </c>
      <c r="D771" s="183">
        <v>74</v>
      </c>
      <c r="E771" s="183" t="s">
        <v>2939</v>
      </c>
      <c r="F771" s="182" t="s">
        <v>658</v>
      </c>
    </row>
    <row r="772" spans="1:6" ht="15" customHeight="1" x14ac:dyDescent="0.25">
      <c r="A772" s="184">
        <v>759</v>
      </c>
      <c r="B772" s="183" t="s">
        <v>2933</v>
      </c>
      <c r="C772" s="183">
        <v>3.7</v>
      </c>
      <c r="D772" s="183">
        <v>74</v>
      </c>
      <c r="E772" s="183" t="s">
        <v>671</v>
      </c>
      <c r="F772" s="182" t="s">
        <v>658</v>
      </c>
    </row>
    <row r="773" spans="1:6" ht="15" customHeight="1" x14ac:dyDescent="0.25">
      <c r="A773" s="184">
        <v>761</v>
      </c>
      <c r="B773" s="183" t="s">
        <v>2931</v>
      </c>
      <c r="C773" s="183">
        <v>3.7</v>
      </c>
      <c r="D773" s="183">
        <v>74</v>
      </c>
      <c r="E773" s="183" t="s">
        <v>1152</v>
      </c>
      <c r="F773" s="182" t="s">
        <v>691</v>
      </c>
    </row>
    <row r="774" spans="1:6" ht="15" customHeight="1" x14ac:dyDescent="0.25">
      <c r="A774" s="184">
        <v>750</v>
      </c>
      <c r="B774" s="183" t="s">
        <v>2943</v>
      </c>
      <c r="C774" s="183">
        <v>3.7</v>
      </c>
      <c r="D774" s="183">
        <v>77</v>
      </c>
      <c r="E774" s="183" t="s">
        <v>2214</v>
      </c>
      <c r="F774" s="182" t="s">
        <v>735</v>
      </c>
    </row>
    <row r="775" spans="1:6" ht="15" customHeight="1" x14ac:dyDescent="0.25">
      <c r="A775" s="184">
        <v>765</v>
      </c>
      <c r="B775" s="183" t="s">
        <v>2925</v>
      </c>
      <c r="C775" s="183">
        <v>3.7</v>
      </c>
      <c r="D775" s="183">
        <v>79</v>
      </c>
      <c r="E775" s="183" t="s">
        <v>760</v>
      </c>
      <c r="F775" s="182" t="s">
        <v>1092</v>
      </c>
    </row>
    <row r="776" spans="1:6" ht="15" customHeight="1" x14ac:dyDescent="0.25">
      <c r="A776" s="184">
        <v>751</v>
      </c>
      <c r="B776" s="183" t="s">
        <v>2942</v>
      </c>
      <c r="C776" s="183">
        <v>3.7</v>
      </c>
      <c r="D776" s="183">
        <v>81</v>
      </c>
      <c r="E776" s="183" t="s">
        <v>671</v>
      </c>
      <c r="F776" s="182" t="s">
        <v>658</v>
      </c>
    </row>
    <row r="777" spans="1:6" ht="15" customHeight="1" x14ac:dyDescent="0.25">
      <c r="A777" s="184">
        <v>749</v>
      </c>
      <c r="B777" s="183" t="s">
        <v>2944</v>
      </c>
      <c r="C777" s="183">
        <v>3.7</v>
      </c>
      <c r="D777" s="183" t="s">
        <v>720</v>
      </c>
      <c r="E777" s="183" t="s">
        <v>760</v>
      </c>
      <c r="F777" s="182" t="s">
        <v>2075</v>
      </c>
    </row>
    <row r="778" spans="1:6" ht="15" customHeight="1" x14ac:dyDescent="0.25">
      <c r="A778" s="184">
        <v>775</v>
      </c>
      <c r="B778" s="183" t="s">
        <v>2912</v>
      </c>
      <c r="C778" s="183">
        <v>3.7</v>
      </c>
      <c r="D778" s="183" t="s">
        <v>720</v>
      </c>
      <c r="E778" s="183" t="s">
        <v>836</v>
      </c>
      <c r="F778" s="182" t="s">
        <v>673</v>
      </c>
    </row>
    <row r="779" spans="1:6" ht="15" customHeight="1" x14ac:dyDescent="0.25">
      <c r="A779" s="184">
        <v>780</v>
      </c>
      <c r="B779" s="183" t="s">
        <v>2906</v>
      </c>
      <c r="C779" s="183">
        <v>3.6</v>
      </c>
      <c r="D779" s="183">
        <v>27</v>
      </c>
      <c r="E779" s="183" t="s">
        <v>2905</v>
      </c>
      <c r="F779" s="182" t="s">
        <v>1277</v>
      </c>
    </row>
    <row r="780" spans="1:6" ht="15" customHeight="1" x14ac:dyDescent="0.25">
      <c r="A780" s="184">
        <v>790</v>
      </c>
      <c r="B780" s="183" t="s">
        <v>2891</v>
      </c>
      <c r="C780" s="183">
        <v>3.6</v>
      </c>
      <c r="D780" s="183">
        <v>50</v>
      </c>
      <c r="E780" s="183" t="s">
        <v>2890</v>
      </c>
      <c r="F780" s="182" t="s">
        <v>658</v>
      </c>
    </row>
    <row r="781" spans="1:6" ht="15" customHeight="1" x14ac:dyDescent="0.25">
      <c r="A781" s="184">
        <v>783</v>
      </c>
      <c r="B781" s="183" t="s">
        <v>2902</v>
      </c>
      <c r="C781" s="183">
        <v>3.6</v>
      </c>
      <c r="D781" s="183">
        <v>51</v>
      </c>
      <c r="E781" s="183" t="s">
        <v>1502</v>
      </c>
      <c r="F781" s="182" t="s">
        <v>673</v>
      </c>
    </row>
    <row r="782" spans="1:6" ht="15" customHeight="1" x14ac:dyDescent="0.25">
      <c r="A782" s="184">
        <v>782</v>
      </c>
      <c r="B782" s="183" t="s">
        <v>2903</v>
      </c>
      <c r="C782" s="183">
        <v>3.6</v>
      </c>
      <c r="D782" s="183">
        <v>53</v>
      </c>
      <c r="E782" s="183" t="s">
        <v>2388</v>
      </c>
      <c r="F782" s="182" t="s">
        <v>673</v>
      </c>
    </row>
    <row r="783" spans="1:6" ht="15" customHeight="1" x14ac:dyDescent="0.25">
      <c r="A783" s="184">
        <v>798</v>
      </c>
      <c r="B783" s="183" t="s">
        <v>2880</v>
      </c>
      <c r="C783" s="183">
        <v>3.6</v>
      </c>
      <c r="D783" s="183">
        <v>53</v>
      </c>
      <c r="E783" s="183" t="s">
        <v>868</v>
      </c>
      <c r="F783" s="182" t="s">
        <v>750</v>
      </c>
    </row>
    <row r="784" spans="1:6" ht="15" customHeight="1" x14ac:dyDescent="0.25">
      <c r="A784" s="184">
        <v>781</v>
      </c>
      <c r="B784" s="183" t="s">
        <v>2904</v>
      </c>
      <c r="C784" s="183">
        <v>3.6</v>
      </c>
      <c r="D784" s="183">
        <v>57</v>
      </c>
      <c r="E784" s="183" t="s">
        <v>914</v>
      </c>
      <c r="F784" s="182" t="s">
        <v>755</v>
      </c>
    </row>
    <row r="785" spans="1:6" ht="15" customHeight="1" x14ac:dyDescent="0.25">
      <c r="A785" s="184">
        <v>784</v>
      </c>
      <c r="B785" s="183" t="s">
        <v>2901</v>
      </c>
      <c r="C785" s="183">
        <v>3.6</v>
      </c>
      <c r="D785" s="183">
        <v>58</v>
      </c>
      <c r="E785" s="183" t="s">
        <v>1993</v>
      </c>
      <c r="F785" s="182" t="s">
        <v>673</v>
      </c>
    </row>
    <row r="786" spans="1:6" ht="15" customHeight="1" x14ac:dyDescent="0.25">
      <c r="A786" s="184">
        <v>791</v>
      </c>
      <c r="B786" s="183" t="s">
        <v>2889</v>
      </c>
      <c r="C786" s="183">
        <v>3.6</v>
      </c>
      <c r="D786" s="183">
        <v>59</v>
      </c>
      <c r="E786" s="183" t="s">
        <v>2888</v>
      </c>
      <c r="F786" s="182" t="s">
        <v>735</v>
      </c>
    </row>
    <row r="787" spans="1:6" ht="15" customHeight="1" x14ac:dyDescent="0.25">
      <c r="A787" s="184">
        <v>793</v>
      </c>
      <c r="B787" s="183" t="s">
        <v>2886</v>
      </c>
      <c r="C787" s="183">
        <v>3.6</v>
      </c>
      <c r="D787" s="183">
        <v>59</v>
      </c>
      <c r="E787" s="183" t="s">
        <v>2885</v>
      </c>
      <c r="F787" s="182" t="s">
        <v>1184</v>
      </c>
    </row>
    <row r="788" spans="1:6" ht="15" customHeight="1" x14ac:dyDescent="0.25">
      <c r="A788" s="184">
        <v>794</v>
      </c>
      <c r="B788" s="183" t="s">
        <v>2884</v>
      </c>
      <c r="C788" s="183">
        <v>3.6</v>
      </c>
      <c r="D788" s="183">
        <v>59</v>
      </c>
      <c r="E788" s="183" t="s">
        <v>796</v>
      </c>
      <c r="F788" s="182" t="s">
        <v>857</v>
      </c>
    </row>
    <row r="789" spans="1:6" ht="15" customHeight="1" x14ac:dyDescent="0.25">
      <c r="A789" s="184">
        <v>787</v>
      </c>
      <c r="B789" s="183" t="s">
        <v>2897</v>
      </c>
      <c r="C789" s="183">
        <v>3.6</v>
      </c>
      <c r="D789" s="183">
        <v>63</v>
      </c>
      <c r="E789" s="183" t="s">
        <v>2896</v>
      </c>
      <c r="F789" s="182" t="s">
        <v>2895</v>
      </c>
    </row>
    <row r="790" spans="1:6" ht="15" customHeight="1" x14ac:dyDescent="0.25">
      <c r="A790" s="184">
        <v>796</v>
      </c>
      <c r="B790" s="183" t="s">
        <v>2882</v>
      </c>
      <c r="C790" s="183">
        <v>3.6</v>
      </c>
      <c r="D790" s="183">
        <v>63</v>
      </c>
      <c r="E790" s="183" t="s">
        <v>703</v>
      </c>
      <c r="F790" s="182" t="s">
        <v>1577</v>
      </c>
    </row>
    <row r="791" spans="1:6" ht="15" customHeight="1" x14ac:dyDescent="0.25">
      <c r="A791" s="184">
        <v>786</v>
      </c>
      <c r="B791" s="183" t="s">
        <v>2898</v>
      </c>
      <c r="C791" s="183">
        <v>3.6</v>
      </c>
      <c r="D791" s="183">
        <v>64</v>
      </c>
      <c r="E791" s="183" t="s">
        <v>1052</v>
      </c>
      <c r="F791" s="182" t="s">
        <v>673</v>
      </c>
    </row>
    <row r="792" spans="1:6" ht="15" customHeight="1" x14ac:dyDescent="0.25">
      <c r="A792" s="184">
        <v>795</v>
      </c>
      <c r="B792" s="183" t="s">
        <v>2883</v>
      </c>
      <c r="C792" s="183">
        <v>3.6</v>
      </c>
      <c r="D792" s="183">
        <v>65</v>
      </c>
      <c r="E792" s="183" t="s">
        <v>774</v>
      </c>
      <c r="F792" s="182" t="s">
        <v>695</v>
      </c>
    </row>
    <row r="793" spans="1:6" ht="15" customHeight="1" x14ac:dyDescent="0.25">
      <c r="A793" s="184">
        <v>779</v>
      </c>
      <c r="B793" s="183" t="s">
        <v>2907</v>
      </c>
      <c r="C793" s="183">
        <v>3.6</v>
      </c>
      <c r="D793" s="183">
        <v>72</v>
      </c>
      <c r="E793" s="183" t="s">
        <v>709</v>
      </c>
      <c r="F793" s="182" t="s">
        <v>787</v>
      </c>
    </row>
    <row r="794" spans="1:6" ht="15" customHeight="1" x14ac:dyDescent="0.25">
      <c r="A794" s="184">
        <v>792</v>
      </c>
      <c r="B794" s="183" t="s">
        <v>2887</v>
      </c>
      <c r="C794" s="183">
        <v>3.6</v>
      </c>
      <c r="D794" s="183">
        <v>73</v>
      </c>
      <c r="E794" s="183" t="s">
        <v>683</v>
      </c>
      <c r="F794" s="182" t="s">
        <v>658</v>
      </c>
    </row>
    <row r="795" spans="1:6" ht="15" customHeight="1" x14ac:dyDescent="0.25">
      <c r="A795" s="184">
        <v>788</v>
      </c>
      <c r="B795" s="183" t="s">
        <v>2894</v>
      </c>
      <c r="C795" s="183">
        <v>3.6</v>
      </c>
      <c r="D795" s="183">
        <v>74</v>
      </c>
      <c r="E795" s="183" t="s">
        <v>2893</v>
      </c>
      <c r="F795" s="182" t="s">
        <v>658</v>
      </c>
    </row>
    <row r="796" spans="1:6" ht="15" customHeight="1" x14ac:dyDescent="0.25">
      <c r="A796" s="184">
        <v>800</v>
      </c>
      <c r="B796" s="183" t="s">
        <v>2878</v>
      </c>
      <c r="C796" s="183">
        <v>3.6</v>
      </c>
      <c r="D796" s="183">
        <v>75</v>
      </c>
      <c r="E796" s="183" t="s">
        <v>709</v>
      </c>
      <c r="F796" s="182" t="s">
        <v>658</v>
      </c>
    </row>
    <row r="797" spans="1:6" ht="15" customHeight="1" x14ac:dyDescent="0.25">
      <c r="A797" s="184">
        <v>797</v>
      </c>
      <c r="B797" s="183" t="s">
        <v>2881</v>
      </c>
      <c r="C797" s="183">
        <v>3.6</v>
      </c>
      <c r="D797" s="183">
        <v>76</v>
      </c>
      <c r="E797" s="183" t="s">
        <v>921</v>
      </c>
      <c r="F797" s="182" t="s">
        <v>658</v>
      </c>
    </row>
    <row r="798" spans="1:6" ht="15" customHeight="1" x14ac:dyDescent="0.25">
      <c r="A798" s="184">
        <v>778</v>
      </c>
      <c r="B798" s="183" t="s">
        <v>2908</v>
      </c>
      <c r="C798" s="183">
        <v>3.6</v>
      </c>
      <c r="D798" s="183">
        <v>77</v>
      </c>
      <c r="E798" s="183" t="s">
        <v>725</v>
      </c>
      <c r="F798" s="182" t="s">
        <v>787</v>
      </c>
    </row>
    <row r="799" spans="1:6" ht="15" customHeight="1" x14ac:dyDescent="0.25">
      <c r="A799" s="184">
        <v>789</v>
      </c>
      <c r="B799" s="183" t="s">
        <v>2892</v>
      </c>
      <c r="C799" s="183">
        <v>3.6</v>
      </c>
      <c r="D799" s="183">
        <v>83</v>
      </c>
      <c r="E799" s="183" t="s">
        <v>1429</v>
      </c>
      <c r="F799" s="182" t="s">
        <v>658</v>
      </c>
    </row>
    <row r="800" spans="1:6" ht="15" customHeight="1" x14ac:dyDescent="0.25">
      <c r="A800" s="184">
        <v>799</v>
      </c>
      <c r="B800" s="183" t="s">
        <v>2879</v>
      </c>
      <c r="C800" s="183">
        <v>3.6</v>
      </c>
      <c r="D800" s="183">
        <v>96</v>
      </c>
      <c r="E800" s="183" t="s">
        <v>868</v>
      </c>
      <c r="F800" s="182" t="s">
        <v>695</v>
      </c>
    </row>
    <row r="801" spans="1:6" ht="15" customHeight="1" x14ac:dyDescent="0.25">
      <c r="A801" s="184">
        <v>785</v>
      </c>
      <c r="B801" s="183" t="s">
        <v>2900</v>
      </c>
      <c r="C801" s="183">
        <v>3.6</v>
      </c>
      <c r="D801" s="183" t="s">
        <v>720</v>
      </c>
      <c r="E801" s="183" t="s">
        <v>2899</v>
      </c>
      <c r="F801" s="182" t="s">
        <v>2075</v>
      </c>
    </row>
    <row r="802" spans="1:6" ht="15" customHeight="1" x14ac:dyDescent="0.25">
      <c r="A802" s="184">
        <v>824</v>
      </c>
      <c r="B802" s="183" t="s">
        <v>2849</v>
      </c>
      <c r="C802" s="183">
        <v>3.5</v>
      </c>
      <c r="D802" s="183">
        <v>25</v>
      </c>
      <c r="E802" s="183" t="s">
        <v>2848</v>
      </c>
      <c r="F802" s="182" t="s">
        <v>658</v>
      </c>
    </row>
    <row r="803" spans="1:6" ht="15" customHeight="1" x14ac:dyDescent="0.25">
      <c r="A803" s="184">
        <v>809</v>
      </c>
      <c r="B803" s="183" t="s">
        <v>2868</v>
      </c>
      <c r="C803" s="183">
        <v>3.5</v>
      </c>
      <c r="D803" s="183">
        <v>48</v>
      </c>
      <c r="E803" s="183" t="s">
        <v>2168</v>
      </c>
      <c r="F803" s="182" t="s">
        <v>658</v>
      </c>
    </row>
    <row r="804" spans="1:6" ht="15" customHeight="1" x14ac:dyDescent="0.25">
      <c r="A804" s="184">
        <v>803</v>
      </c>
      <c r="B804" s="183" t="s">
        <v>2875</v>
      </c>
      <c r="C804" s="183">
        <v>3.5</v>
      </c>
      <c r="D804" s="183">
        <v>50</v>
      </c>
      <c r="E804" s="183" t="s">
        <v>683</v>
      </c>
      <c r="F804" s="182" t="s">
        <v>673</v>
      </c>
    </row>
    <row r="805" spans="1:6" ht="15" customHeight="1" x14ac:dyDescent="0.25">
      <c r="A805" s="184">
        <v>817</v>
      </c>
      <c r="B805" s="183" t="s">
        <v>2858</v>
      </c>
      <c r="C805" s="183">
        <v>3.5</v>
      </c>
      <c r="D805" s="183">
        <v>51</v>
      </c>
      <c r="E805" s="183" t="s">
        <v>788</v>
      </c>
      <c r="F805" s="182" t="s">
        <v>673</v>
      </c>
    </row>
    <row r="806" spans="1:6" ht="15" customHeight="1" x14ac:dyDescent="0.25">
      <c r="A806" s="184">
        <v>811</v>
      </c>
      <c r="B806" s="183" t="s">
        <v>2866</v>
      </c>
      <c r="C806" s="183">
        <v>3.5</v>
      </c>
      <c r="D806" s="183">
        <v>52</v>
      </c>
      <c r="E806" s="183" t="s">
        <v>683</v>
      </c>
      <c r="F806" s="182" t="s">
        <v>663</v>
      </c>
    </row>
    <row r="807" spans="1:6" ht="15" customHeight="1" x14ac:dyDescent="0.25">
      <c r="A807" s="184">
        <v>814</v>
      </c>
      <c r="B807" s="183" t="s">
        <v>2862</v>
      </c>
      <c r="C807" s="183">
        <v>3.5</v>
      </c>
      <c r="D807" s="183">
        <v>53</v>
      </c>
      <c r="E807" s="183" t="s">
        <v>2795</v>
      </c>
      <c r="F807" s="182" t="s">
        <v>673</v>
      </c>
    </row>
    <row r="808" spans="1:6" ht="15" customHeight="1" x14ac:dyDescent="0.25">
      <c r="A808" s="184">
        <v>818</v>
      </c>
      <c r="B808" s="183" t="s">
        <v>2857</v>
      </c>
      <c r="C808" s="183">
        <v>3.5</v>
      </c>
      <c r="D808" s="183">
        <v>53</v>
      </c>
      <c r="E808" s="183" t="s">
        <v>2856</v>
      </c>
      <c r="F808" s="182" t="s">
        <v>673</v>
      </c>
    </row>
    <row r="809" spans="1:6" ht="15" customHeight="1" x14ac:dyDescent="0.25">
      <c r="A809" s="184">
        <v>822</v>
      </c>
      <c r="B809" s="183" t="s">
        <v>2852</v>
      </c>
      <c r="C809" s="183">
        <v>3.5</v>
      </c>
      <c r="D809" s="183">
        <v>54</v>
      </c>
      <c r="E809" s="183" t="s">
        <v>1128</v>
      </c>
      <c r="F809" s="182" t="s">
        <v>673</v>
      </c>
    </row>
    <row r="810" spans="1:6" ht="15" customHeight="1" x14ac:dyDescent="0.25">
      <c r="A810" s="184">
        <v>820</v>
      </c>
      <c r="B810" s="183" t="s">
        <v>2854</v>
      </c>
      <c r="C810" s="183">
        <v>3.5</v>
      </c>
      <c r="D810" s="183">
        <v>56</v>
      </c>
      <c r="E810" s="183" t="s">
        <v>970</v>
      </c>
      <c r="F810" s="182" t="s">
        <v>658</v>
      </c>
    </row>
    <row r="811" spans="1:6" ht="15" customHeight="1" x14ac:dyDescent="0.25">
      <c r="A811" s="184">
        <v>815</v>
      </c>
      <c r="B811" s="183" t="s">
        <v>2861</v>
      </c>
      <c r="C811" s="183">
        <v>3.5</v>
      </c>
      <c r="D811" s="183">
        <v>57</v>
      </c>
      <c r="E811" s="183" t="s">
        <v>2860</v>
      </c>
      <c r="F811" s="182" t="s">
        <v>787</v>
      </c>
    </row>
    <row r="812" spans="1:6" ht="15" customHeight="1" x14ac:dyDescent="0.25">
      <c r="A812" s="184">
        <v>816</v>
      </c>
      <c r="B812" s="183" t="s">
        <v>2859</v>
      </c>
      <c r="C812" s="183">
        <v>3.5</v>
      </c>
      <c r="D812" s="183">
        <v>58</v>
      </c>
      <c r="E812" s="183" t="s">
        <v>725</v>
      </c>
      <c r="F812" s="182" t="s">
        <v>673</v>
      </c>
    </row>
    <row r="813" spans="1:6" ht="15" customHeight="1" x14ac:dyDescent="0.25">
      <c r="A813" s="184">
        <v>801</v>
      </c>
      <c r="B813" s="183" t="s">
        <v>2877</v>
      </c>
      <c r="C813" s="183">
        <v>3.5</v>
      </c>
      <c r="D813" s="183">
        <v>59</v>
      </c>
      <c r="E813" s="183" t="s">
        <v>1709</v>
      </c>
      <c r="F813" s="182" t="s">
        <v>658</v>
      </c>
    </row>
    <row r="814" spans="1:6" ht="15" customHeight="1" x14ac:dyDescent="0.25">
      <c r="A814" s="184">
        <v>810</v>
      </c>
      <c r="B814" s="183" t="s">
        <v>2867</v>
      </c>
      <c r="C814" s="183">
        <v>3.5</v>
      </c>
      <c r="D814" s="183">
        <v>60</v>
      </c>
      <c r="E814" s="183" t="s">
        <v>2388</v>
      </c>
      <c r="F814" s="182" t="s">
        <v>658</v>
      </c>
    </row>
    <row r="815" spans="1:6" ht="15" customHeight="1" x14ac:dyDescent="0.25">
      <c r="A815" s="184">
        <v>802</v>
      </c>
      <c r="B815" s="183" t="s">
        <v>2876</v>
      </c>
      <c r="C815" s="183">
        <v>3.5</v>
      </c>
      <c r="D815" s="183">
        <v>64</v>
      </c>
      <c r="E815" s="183" t="s">
        <v>825</v>
      </c>
      <c r="F815" s="182" t="s">
        <v>673</v>
      </c>
    </row>
    <row r="816" spans="1:6" ht="15" customHeight="1" x14ac:dyDescent="0.25">
      <c r="A816" s="184">
        <v>808</v>
      </c>
      <c r="B816" s="183" t="s">
        <v>2869</v>
      </c>
      <c r="C816" s="183">
        <v>3.5</v>
      </c>
      <c r="D816" s="183">
        <v>64</v>
      </c>
      <c r="E816" s="183" t="s">
        <v>725</v>
      </c>
      <c r="F816" s="182" t="s">
        <v>658</v>
      </c>
    </row>
    <row r="817" spans="1:6" ht="15" customHeight="1" x14ac:dyDescent="0.25">
      <c r="A817" s="184">
        <v>825</v>
      </c>
      <c r="B817" s="183" t="s">
        <v>2847</v>
      </c>
      <c r="C817" s="183">
        <v>3.5</v>
      </c>
      <c r="D817" s="183">
        <v>64</v>
      </c>
      <c r="E817" s="183" t="s">
        <v>2126</v>
      </c>
      <c r="F817" s="182" t="s">
        <v>673</v>
      </c>
    </row>
    <row r="818" spans="1:6" ht="15" customHeight="1" x14ac:dyDescent="0.25">
      <c r="A818" s="184">
        <v>821</v>
      </c>
      <c r="B818" s="183" t="s">
        <v>2853</v>
      </c>
      <c r="C818" s="183">
        <v>3.5</v>
      </c>
      <c r="D818" s="183">
        <v>66</v>
      </c>
      <c r="E818" s="183" t="s">
        <v>868</v>
      </c>
      <c r="F818" s="182" t="s">
        <v>691</v>
      </c>
    </row>
    <row r="819" spans="1:6" ht="15" customHeight="1" x14ac:dyDescent="0.25">
      <c r="A819" s="184">
        <v>823</v>
      </c>
      <c r="B819" s="183" t="s">
        <v>2851</v>
      </c>
      <c r="C819" s="183">
        <v>3.5</v>
      </c>
      <c r="D819" s="183">
        <v>67</v>
      </c>
      <c r="E819" s="183" t="s">
        <v>2850</v>
      </c>
      <c r="F819" s="182" t="s">
        <v>730</v>
      </c>
    </row>
    <row r="820" spans="1:6" ht="15" customHeight="1" x14ac:dyDescent="0.25">
      <c r="A820" s="184">
        <v>806</v>
      </c>
      <c r="B820" s="183" t="s">
        <v>2871</v>
      </c>
      <c r="C820" s="183">
        <v>3.5</v>
      </c>
      <c r="D820" s="183">
        <v>68</v>
      </c>
      <c r="E820" s="183" t="s">
        <v>709</v>
      </c>
      <c r="F820" s="182" t="s">
        <v>658</v>
      </c>
    </row>
    <row r="821" spans="1:6" ht="15" customHeight="1" x14ac:dyDescent="0.25">
      <c r="A821" s="184">
        <v>805</v>
      </c>
      <c r="B821" s="183" t="s">
        <v>2872</v>
      </c>
      <c r="C821" s="183">
        <v>3.5</v>
      </c>
      <c r="D821" s="183">
        <v>69</v>
      </c>
      <c r="E821" s="183" t="s">
        <v>1337</v>
      </c>
      <c r="F821" s="182" t="s">
        <v>658</v>
      </c>
    </row>
    <row r="822" spans="1:6" ht="15" customHeight="1" x14ac:dyDescent="0.25">
      <c r="A822" s="184">
        <v>819</v>
      </c>
      <c r="B822" s="183" t="s">
        <v>2855</v>
      </c>
      <c r="C822" s="183">
        <v>3.5</v>
      </c>
      <c r="D822" s="183">
        <v>71</v>
      </c>
      <c r="E822" s="183" t="s">
        <v>838</v>
      </c>
      <c r="F822" s="182" t="s">
        <v>658</v>
      </c>
    </row>
    <row r="823" spans="1:6" ht="15" customHeight="1" x14ac:dyDescent="0.25">
      <c r="A823" s="184">
        <v>804</v>
      </c>
      <c r="B823" s="183" t="s">
        <v>2874</v>
      </c>
      <c r="C823" s="183">
        <v>3.5</v>
      </c>
      <c r="D823" s="183">
        <v>72</v>
      </c>
      <c r="E823" s="183" t="s">
        <v>2873</v>
      </c>
      <c r="F823" s="182" t="s">
        <v>658</v>
      </c>
    </row>
    <row r="824" spans="1:6" ht="15" customHeight="1" x14ac:dyDescent="0.25">
      <c r="A824" s="184">
        <v>813</v>
      </c>
      <c r="B824" s="183" t="s">
        <v>2863</v>
      </c>
      <c r="C824" s="183">
        <v>3.5</v>
      </c>
      <c r="D824" s="183">
        <v>74</v>
      </c>
      <c r="E824" s="183" t="s">
        <v>838</v>
      </c>
      <c r="F824" s="182" t="s">
        <v>658</v>
      </c>
    </row>
    <row r="825" spans="1:6" ht="15" customHeight="1" x14ac:dyDescent="0.25">
      <c r="A825" s="184">
        <v>807</v>
      </c>
      <c r="B825" s="183" t="s">
        <v>2870</v>
      </c>
      <c r="C825" s="183">
        <v>3.5</v>
      </c>
      <c r="D825" s="183">
        <v>84</v>
      </c>
      <c r="E825" s="183" t="s">
        <v>1004</v>
      </c>
      <c r="F825" s="182" t="s">
        <v>658</v>
      </c>
    </row>
    <row r="826" spans="1:6" ht="15" customHeight="1" x14ac:dyDescent="0.25">
      <c r="A826" s="184">
        <v>812</v>
      </c>
      <c r="B826" s="183" t="s">
        <v>2865</v>
      </c>
      <c r="C826" s="183">
        <v>3.5</v>
      </c>
      <c r="D826" s="183">
        <v>88</v>
      </c>
      <c r="E826" s="183" t="s">
        <v>2864</v>
      </c>
      <c r="F826" s="182" t="s">
        <v>658</v>
      </c>
    </row>
    <row r="827" spans="1:6" ht="15" customHeight="1" x14ac:dyDescent="0.25">
      <c r="A827" s="184">
        <v>842</v>
      </c>
      <c r="B827" s="183" t="s">
        <v>2827</v>
      </c>
      <c r="C827" s="183">
        <v>3.4</v>
      </c>
      <c r="D827" s="183">
        <v>42</v>
      </c>
      <c r="E827" s="183" t="s">
        <v>1488</v>
      </c>
      <c r="F827" s="182" t="s">
        <v>658</v>
      </c>
    </row>
    <row r="828" spans="1:6" ht="15" customHeight="1" x14ac:dyDescent="0.25">
      <c r="A828" s="184">
        <v>835</v>
      </c>
      <c r="B828" s="183" t="s">
        <v>2835</v>
      </c>
      <c r="C828" s="183">
        <v>3.4</v>
      </c>
      <c r="D828" s="183">
        <v>43</v>
      </c>
      <c r="E828" s="183" t="s">
        <v>1488</v>
      </c>
      <c r="F828" s="182" t="s">
        <v>658</v>
      </c>
    </row>
    <row r="829" spans="1:6" ht="15" customHeight="1" x14ac:dyDescent="0.25">
      <c r="A829" s="184">
        <v>847</v>
      </c>
      <c r="B829" s="183" t="s">
        <v>2820</v>
      </c>
      <c r="C829" s="183">
        <v>3.4</v>
      </c>
      <c r="D829" s="183">
        <v>45</v>
      </c>
      <c r="E829" s="183" t="s">
        <v>2819</v>
      </c>
      <c r="F829" s="182" t="s">
        <v>991</v>
      </c>
    </row>
    <row r="830" spans="1:6" ht="15" customHeight="1" x14ac:dyDescent="0.25">
      <c r="A830" s="184">
        <v>838</v>
      </c>
      <c r="B830" s="183" t="s">
        <v>2831</v>
      </c>
      <c r="C830" s="183">
        <v>3.4</v>
      </c>
      <c r="D830" s="183">
        <v>47</v>
      </c>
      <c r="E830" s="183" t="s">
        <v>676</v>
      </c>
      <c r="F830" s="182" t="s">
        <v>787</v>
      </c>
    </row>
    <row r="831" spans="1:6" ht="15" customHeight="1" x14ac:dyDescent="0.25">
      <c r="A831" s="184">
        <v>830</v>
      </c>
      <c r="B831" s="183" t="s">
        <v>2841</v>
      </c>
      <c r="C831" s="183">
        <v>3.4</v>
      </c>
      <c r="D831" s="183">
        <v>50</v>
      </c>
      <c r="E831" s="183" t="s">
        <v>914</v>
      </c>
      <c r="F831" s="182" t="s">
        <v>658</v>
      </c>
    </row>
    <row r="832" spans="1:6" ht="15" customHeight="1" x14ac:dyDescent="0.25">
      <c r="A832" s="184">
        <v>848</v>
      </c>
      <c r="B832" s="183" t="s">
        <v>2818</v>
      </c>
      <c r="C832" s="183">
        <v>3.4</v>
      </c>
      <c r="D832" s="183">
        <v>50</v>
      </c>
      <c r="E832" s="183" t="s">
        <v>263</v>
      </c>
      <c r="F832" s="182" t="s">
        <v>755</v>
      </c>
    </row>
    <row r="833" spans="1:6" ht="15" customHeight="1" x14ac:dyDescent="0.25">
      <c r="A833" s="184">
        <v>833</v>
      </c>
      <c r="B833" s="183" t="s">
        <v>2837</v>
      </c>
      <c r="C833" s="183">
        <v>3.4</v>
      </c>
      <c r="D833" s="183">
        <v>53</v>
      </c>
      <c r="E833" s="183" t="s">
        <v>1691</v>
      </c>
      <c r="F833" s="182" t="s">
        <v>860</v>
      </c>
    </row>
    <row r="834" spans="1:6" ht="15" customHeight="1" x14ac:dyDescent="0.25">
      <c r="A834" s="184">
        <v>831</v>
      </c>
      <c r="B834" s="183" t="s">
        <v>2840</v>
      </c>
      <c r="C834" s="183">
        <v>3.4</v>
      </c>
      <c r="D834" s="183">
        <v>36</v>
      </c>
      <c r="E834" s="183" t="s">
        <v>2839</v>
      </c>
      <c r="F834" s="182" t="s">
        <v>750</v>
      </c>
    </row>
    <row r="835" spans="1:6" ht="15" customHeight="1" x14ac:dyDescent="0.25">
      <c r="A835" s="184">
        <v>826</v>
      </c>
      <c r="B835" s="183" t="s">
        <v>2846</v>
      </c>
      <c r="C835" s="183">
        <v>3.4</v>
      </c>
      <c r="D835" s="183">
        <v>55</v>
      </c>
      <c r="E835" s="183" t="s">
        <v>1709</v>
      </c>
      <c r="F835" s="182" t="s">
        <v>658</v>
      </c>
    </row>
    <row r="836" spans="1:6" ht="15" customHeight="1" x14ac:dyDescent="0.25">
      <c r="A836" s="184">
        <v>849</v>
      </c>
      <c r="B836" s="183" t="s">
        <v>2817</v>
      </c>
      <c r="C836" s="183">
        <v>3.4</v>
      </c>
      <c r="D836" s="183">
        <v>55</v>
      </c>
      <c r="E836" s="183" t="s">
        <v>1872</v>
      </c>
      <c r="F836" s="182" t="s">
        <v>673</v>
      </c>
    </row>
    <row r="837" spans="1:6" ht="15" customHeight="1" x14ac:dyDescent="0.25">
      <c r="A837" s="184">
        <v>836</v>
      </c>
      <c r="B837" s="183" t="s">
        <v>2834</v>
      </c>
      <c r="C837" s="183">
        <v>3.4</v>
      </c>
      <c r="D837" s="183">
        <v>57</v>
      </c>
      <c r="E837" s="183" t="s">
        <v>970</v>
      </c>
      <c r="F837" s="182" t="s">
        <v>658</v>
      </c>
    </row>
    <row r="838" spans="1:6" ht="15" customHeight="1" x14ac:dyDescent="0.25">
      <c r="A838" s="184">
        <v>829</v>
      </c>
      <c r="B838" s="183" t="s">
        <v>2843</v>
      </c>
      <c r="C838" s="183">
        <v>3.4</v>
      </c>
      <c r="D838" s="183">
        <v>58</v>
      </c>
      <c r="E838" s="183" t="s">
        <v>2842</v>
      </c>
      <c r="F838" s="182" t="s">
        <v>673</v>
      </c>
    </row>
    <row r="839" spans="1:6" ht="15" customHeight="1" x14ac:dyDescent="0.25">
      <c r="A839" s="184">
        <v>834</v>
      </c>
      <c r="B839" s="183" t="s">
        <v>2836</v>
      </c>
      <c r="C839" s="183">
        <v>3.4</v>
      </c>
      <c r="D839" s="183">
        <v>59</v>
      </c>
      <c r="E839" s="183" t="s">
        <v>1217</v>
      </c>
      <c r="F839" s="182" t="s">
        <v>747</v>
      </c>
    </row>
    <row r="840" spans="1:6" ht="15" customHeight="1" x14ac:dyDescent="0.25">
      <c r="A840" s="184">
        <v>845</v>
      </c>
      <c r="B840" s="183" t="s">
        <v>2823</v>
      </c>
      <c r="C840" s="183">
        <v>3.4</v>
      </c>
      <c r="D840" s="183">
        <v>60</v>
      </c>
      <c r="E840" s="183" t="s">
        <v>2822</v>
      </c>
      <c r="F840" s="182" t="s">
        <v>658</v>
      </c>
    </row>
    <row r="841" spans="1:6" ht="15" customHeight="1" x14ac:dyDescent="0.25">
      <c r="A841" s="184">
        <v>841</v>
      </c>
      <c r="B841" s="183" t="s">
        <v>2828</v>
      </c>
      <c r="C841" s="183">
        <v>3.4</v>
      </c>
      <c r="D841" s="183">
        <v>65</v>
      </c>
      <c r="E841" s="183" t="s">
        <v>2352</v>
      </c>
      <c r="F841" s="182" t="s">
        <v>658</v>
      </c>
    </row>
    <row r="842" spans="1:6" ht="15" customHeight="1" x14ac:dyDescent="0.25">
      <c r="A842" s="184">
        <v>850</v>
      </c>
      <c r="B842" s="183" t="s">
        <v>2816</v>
      </c>
      <c r="C842" s="183">
        <v>3.4</v>
      </c>
      <c r="D842" s="183">
        <v>68</v>
      </c>
      <c r="E842" s="183" t="s">
        <v>780</v>
      </c>
      <c r="F842" s="182" t="s">
        <v>673</v>
      </c>
    </row>
    <row r="843" spans="1:6" ht="15" customHeight="1" x14ac:dyDescent="0.25">
      <c r="A843" s="184">
        <v>846</v>
      </c>
      <c r="B843" s="183" t="s">
        <v>2821</v>
      </c>
      <c r="C843" s="183">
        <v>3.4</v>
      </c>
      <c r="D843" s="183">
        <v>72</v>
      </c>
      <c r="E843" s="183" t="s">
        <v>709</v>
      </c>
      <c r="F843" s="182" t="s">
        <v>663</v>
      </c>
    </row>
    <row r="844" spans="1:6" ht="15" customHeight="1" x14ac:dyDescent="0.25">
      <c r="A844" s="184">
        <v>828</v>
      </c>
      <c r="B844" s="183" t="s">
        <v>2844</v>
      </c>
      <c r="C844" s="183">
        <v>3.4</v>
      </c>
      <c r="D844" s="183">
        <v>73</v>
      </c>
      <c r="E844" s="183" t="s">
        <v>709</v>
      </c>
      <c r="F844" s="182" t="s">
        <v>658</v>
      </c>
    </row>
    <row r="845" spans="1:6" ht="15" customHeight="1" x14ac:dyDescent="0.25">
      <c r="A845" s="184">
        <v>843</v>
      </c>
      <c r="B845" s="183" t="s">
        <v>2826</v>
      </c>
      <c r="C845" s="183">
        <v>3.4</v>
      </c>
      <c r="D845" s="183">
        <v>74</v>
      </c>
      <c r="E845" s="183" t="s">
        <v>2825</v>
      </c>
      <c r="F845" s="182" t="s">
        <v>658</v>
      </c>
    </row>
    <row r="846" spans="1:6" ht="15" customHeight="1" x14ac:dyDescent="0.25">
      <c r="A846" s="184">
        <v>832</v>
      </c>
      <c r="B846" s="183" t="s">
        <v>2838</v>
      </c>
      <c r="C846" s="183">
        <v>3.4</v>
      </c>
      <c r="D846" s="183">
        <v>75</v>
      </c>
      <c r="E846" s="183" t="s">
        <v>907</v>
      </c>
      <c r="F846" s="182" t="s">
        <v>762</v>
      </c>
    </row>
    <row r="847" spans="1:6" ht="15" customHeight="1" x14ac:dyDescent="0.25">
      <c r="A847" s="184">
        <v>839</v>
      </c>
      <c r="B847" s="183" t="s">
        <v>2830</v>
      </c>
      <c r="C847" s="183">
        <v>3.4</v>
      </c>
      <c r="D847" s="183">
        <v>75</v>
      </c>
      <c r="E847" s="183" t="s">
        <v>671</v>
      </c>
      <c r="F847" s="182" t="s">
        <v>1354</v>
      </c>
    </row>
    <row r="848" spans="1:6" ht="15" customHeight="1" x14ac:dyDescent="0.25">
      <c r="A848" s="184">
        <v>827</v>
      </c>
      <c r="B848" s="183" t="s">
        <v>2845</v>
      </c>
      <c r="C848" s="183">
        <v>3.4</v>
      </c>
      <c r="D848" s="183">
        <v>79</v>
      </c>
      <c r="E848" s="183" t="s">
        <v>790</v>
      </c>
      <c r="F848" s="182" t="s">
        <v>735</v>
      </c>
    </row>
    <row r="849" spans="1:6" ht="15" customHeight="1" x14ac:dyDescent="0.25">
      <c r="A849" s="184">
        <v>851</v>
      </c>
      <c r="B849" s="183" t="s">
        <v>2815</v>
      </c>
      <c r="C849" s="183">
        <v>3.4</v>
      </c>
      <c r="D849" s="183">
        <v>80</v>
      </c>
      <c r="E849" s="183" t="s">
        <v>1152</v>
      </c>
      <c r="F849" s="182" t="s">
        <v>943</v>
      </c>
    </row>
    <row r="850" spans="1:6" ht="15" customHeight="1" x14ac:dyDescent="0.25">
      <c r="A850" s="184">
        <v>840</v>
      </c>
      <c r="B850" s="183" t="s">
        <v>2829</v>
      </c>
      <c r="C850" s="183">
        <v>3.4</v>
      </c>
      <c r="D850" s="183">
        <v>81</v>
      </c>
      <c r="E850" s="183" t="s">
        <v>1260</v>
      </c>
      <c r="F850" s="182" t="s">
        <v>658</v>
      </c>
    </row>
    <row r="851" spans="1:6" ht="15" customHeight="1" x14ac:dyDescent="0.25">
      <c r="A851" s="184">
        <v>844</v>
      </c>
      <c r="B851" s="183" t="s">
        <v>2824</v>
      </c>
      <c r="C851" s="183">
        <v>3.4</v>
      </c>
      <c r="D851" s="183">
        <v>83</v>
      </c>
      <c r="E851" s="183" t="s">
        <v>2317</v>
      </c>
      <c r="F851" s="182" t="s">
        <v>691</v>
      </c>
    </row>
    <row r="852" spans="1:6" ht="15" customHeight="1" x14ac:dyDescent="0.25">
      <c r="A852" s="184">
        <v>837</v>
      </c>
      <c r="B852" s="183" t="s">
        <v>2833</v>
      </c>
      <c r="C852" s="183">
        <v>3.4</v>
      </c>
      <c r="D852" s="183">
        <v>90</v>
      </c>
      <c r="E852" s="183" t="s">
        <v>2832</v>
      </c>
      <c r="F852" s="182" t="s">
        <v>691</v>
      </c>
    </row>
    <row r="853" spans="1:6" ht="15" customHeight="1" x14ac:dyDescent="0.25">
      <c r="A853" s="184">
        <v>852</v>
      </c>
      <c r="B853" s="183" t="s">
        <v>2814</v>
      </c>
      <c r="C853" s="183">
        <v>3.4</v>
      </c>
      <c r="D853" s="183" t="s">
        <v>720</v>
      </c>
      <c r="E853" s="183" t="s">
        <v>2813</v>
      </c>
      <c r="F853" s="182" t="s">
        <v>943</v>
      </c>
    </row>
    <row r="854" spans="1:6" ht="15" customHeight="1" x14ac:dyDescent="0.25">
      <c r="A854" s="184">
        <v>874</v>
      </c>
      <c r="B854" s="183" t="s">
        <v>2786</v>
      </c>
      <c r="C854" s="183">
        <v>3.3</v>
      </c>
      <c r="D854" s="183">
        <v>46</v>
      </c>
      <c r="E854" s="183" t="s">
        <v>921</v>
      </c>
      <c r="F854" s="182" t="s">
        <v>658</v>
      </c>
    </row>
    <row r="855" spans="1:6" ht="15" customHeight="1" x14ac:dyDescent="0.25">
      <c r="A855" s="184">
        <v>860</v>
      </c>
      <c r="B855" s="183" t="s">
        <v>2803</v>
      </c>
      <c r="C855" s="183">
        <v>3.3</v>
      </c>
      <c r="D855" s="183">
        <v>50</v>
      </c>
      <c r="E855" s="183" t="s">
        <v>1930</v>
      </c>
      <c r="F855" s="182" t="s">
        <v>673</v>
      </c>
    </row>
    <row r="856" spans="1:6" ht="15" customHeight="1" x14ac:dyDescent="0.25">
      <c r="A856" s="184">
        <v>884</v>
      </c>
      <c r="B856" s="183" t="s">
        <v>2773</v>
      </c>
      <c r="C856" s="183">
        <v>3.3</v>
      </c>
      <c r="D856" s="183">
        <v>52</v>
      </c>
      <c r="E856" s="183" t="s">
        <v>709</v>
      </c>
      <c r="F856" s="182" t="s">
        <v>673</v>
      </c>
    </row>
    <row r="857" spans="1:6" ht="15" customHeight="1" x14ac:dyDescent="0.25">
      <c r="A857" s="184">
        <v>863</v>
      </c>
      <c r="B857" s="183" t="s">
        <v>2800</v>
      </c>
      <c r="C857" s="183">
        <v>3.3</v>
      </c>
      <c r="D857" s="183">
        <v>53</v>
      </c>
      <c r="E857" s="183" t="s">
        <v>703</v>
      </c>
      <c r="F857" s="182" t="s">
        <v>750</v>
      </c>
    </row>
    <row r="858" spans="1:6" ht="15" customHeight="1" x14ac:dyDescent="0.25">
      <c r="A858" s="184">
        <v>871</v>
      </c>
      <c r="B858" s="183" t="s">
        <v>2789</v>
      </c>
      <c r="C858" s="183">
        <v>3.3</v>
      </c>
      <c r="D858" s="183">
        <v>53</v>
      </c>
      <c r="E858" s="183" t="s">
        <v>2788</v>
      </c>
      <c r="F858" s="182" t="s">
        <v>750</v>
      </c>
    </row>
    <row r="859" spans="1:6" ht="15" customHeight="1" x14ac:dyDescent="0.25">
      <c r="A859" s="184">
        <v>871</v>
      </c>
      <c r="B859" s="183" t="s">
        <v>2790</v>
      </c>
      <c r="C859" s="183">
        <v>3.3</v>
      </c>
      <c r="D859" s="183">
        <v>56</v>
      </c>
      <c r="E859" s="183" t="s">
        <v>2788</v>
      </c>
      <c r="F859" s="182" t="s">
        <v>750</v>
      </c>
    </row>
    <row r="860" spans="1:6" ht="15" customHeight="1" x14ac:dyDescent="0.25">
      <c r="A860" s="184">
        <v>859</v>
      </c>
      <c r="B860" s="183" t="s">
        <v>2804</v>
      </c>
      <c r="C860" s="183">
        <v>3.3</v>
      </c>
      <c r="D860" s="183">
        <v>54</v>
      </c>
      <c r="E860" s="183" t="s">
        <v>2224</v>
      </c>
      <c r="F860" s="182" t="s">
        <v>658</v>
      </c>
    </row>
    <row r="861" spans="1:6" ht="15" customHeight="1" x14ac:dyDescent="0.25">
      <c r="A861" s="184">
        <v>868</v>
      </c>
      <c r="B861" s="183" t="s">
        <v>2794</v>
      </c>
      <c r="C861" s="183">
        <v>3.3</v>
      </c>
      <c r="D861" s="183">
        <v>54</v>
      </c>
      <c r="E861" s="183" t="s">
        <v>2793</v>
      </c>
      <c r="F861" s="182" t="s">
        <v>673</v>
      </c>
    </row>
    <row r="862" spans="1:6" ht="15" customHeight="1" x14ac:dyDescent="0.25">
      <c r="A862" s="184">
        <v>865</v>
      </c>
      <c r="B862" s="183" t="s">
        <v>2798</v>
      </c>
      <c r="C862" s="183">
        <v>3.3</v>
      </c>
      <c r="D862" s="183">
        <v>56</v>
      </c>
      <c r="E862" s="183" t="s">
        <v>868</v>
      </c>
      <c r="F862" s="182" t="s">
        <v>735</v>
      </c>
    </row>
    <row r="863" spans="1:6" ht="15" customHeight="1" x14ac:dyDescent="0.25">
      <c r="A863" s="184">
        <v>857</v>
      </c>
      <c r="B863" s="183" t="s">
        <v>2807</v>
      </c>
      <c r="C863" s="183">
        <v>3.3</v>
      </c>
      <c r="D863" s="183">
        <v>59</v>
      </c>
      <c r="E863" s="183" t="s">
        <v>2806</v>
      </c>
      <c r="F863" s="182" t="s">
        <v>943</v>
      </c>
    </row>
    <row r="864" spans="1:6" ht="15" customHeight="1" x14ac:dyDescent="0.25">
      <c r="A864" s="184">
        <v>876</v>
      </c>
      <c r="B864" s="183" t="s">
        <v>2784</v>
      </c>
      <c r="C864" s="183">
        <v>3.3</v>
      </c>
      <c r="D864" s="183">
        <v>59</v>
      </c>
      <c r="E864" s="183" t="s">
        <v>709</v>
      </c>
      <c r="F864" s="182" t="s">
        <v>1277</v>
      </c>
    </row>
    <row r="865" spans="1:6" ht="15" customHeight="1" x14ac:dyDescent="0.25">
      <c r="A865" s="184">
        <v>861</v>
      </c>
      <c r="B865" s="183" t="s">
        <v>2802</v>
      </c>
      <c r="C865" s="183">
        <v>3.3</v>
      </c>
      <c r="D865" s="183">
        <v>60</v>
      </c>
      <c r="E865" s="183" t="s">
        <v>838</v>
      </c>
      <c r="F865" s="182" t="s">
        <v>658</v>
      </c>
    </row>
    <row r="866" spans="1:6" ht="15" customHeight="1" x14ac:dyDescent="0.25">
      <c r="A866" s="184">
        <v>880</v>
      </c>
      <c r="B866" s="183" t="s">
        <v>2779</v>
      </c>
      <c r="C866" s="183">
        <v>3.3</v>
      </c>
      <c r="D866" s="183">
        <v>60</v>
      </c>
      <c r="E866" s="183" t="s">
        <v>2778</v>
      </c>
      <c r="F866" s="182" t="s">
        <v>943</v>
      </c>
    </row>
    <row r="867" spans="1:6" ht="15" customHeight="1" x14ac:dyDescent="0.25">
      <c r="A867" s="184">
        <v>855</v>
      </c>
      <c r="B867" s="183" t="s">
        <v>2810</v>
      </c>
      <c r="C867" s="183">
        <v>3.3</v>
      </c>
      <c r="D867" s="183">
        <v>64</v>
      </c>
      <c r="E867" s="183" t="s">
        <v>2809</v>
      </c>
      <c r="F867" s="182" t="s">
        <v>1543</v>
      </c>
    </row>
    <row r="868" spans="1:6" ht="15" customHeight="1" x14ac:dyDescent="0.25">
      <c r="A868" s="184">
        <v>873</v>
      </c>
      <c r="B868" s="183" t="s">
        <v>2787</v>
      </c>
      <c r="C868" s="183">
        <v>3.3</v>
      </c>
      <c r="D868" s="183">
        <v>66</v>
      </c>
      <c r="E868" s="183" t="s">
        <v>1303</v>
      </c>
      <c r="F868" s="182" t="s">
        <v>658</v>
      </c>
    </row>
    <row r="869" spans="1:6" ht="15" customHeight="1" x14ac:dyDescent="0.25">
      <c r="A869" s="184">
        <v>869</v>
      </c>
      <c r="B869" s="183" t="s">
        <v>2792</v>
      </c>
      <c r="C869" s="183">
        <v>3.3</v>
      </c>
      <c r="D869" s="183">
        <v>67</v>
      </c>
      <c r="E869" s="183" t="s">
        <v>760</v>
      </c>
      <c r="F869" s="182" t="s">
        <v>730</v>
      </c>
    </row>
    <row r="870" spans="1:6" ht="15" customHeight="1" x14ac:dyDescent="0.25">
      <c r="A870" s="184">
        <v>856</v>
      </c>
      <c r="B870" s="183" t="s">
        <v>2808</v>
      </c>
      <c r="C870" s="183">
        <v>3.3</v>
      </c>
      <c r="D870" s="183">
        <v>68</v>
      </c>
      <c r="E870" s="183" t="s">
        <v>760</v>
      </c>
      <c r="F870" s="182" t="s">
        <v>874</v>
      </c>
    </row>
    <row r="871" spans="1:6" ht="15" customHeight="1" x14ac:dyDescent="0.25">
      <c r="A871" s="184">
        <v>864</v>
      </c>
      <c r="B871" s="183" t="s">
        <v>2799</v>
      </c>
      <c r="C871" s="183">
        <v>3.3</v>
      </c>
      <c r="D871" s="183">
        <v>70</v>
      </c>
      <c r="E871" s="183" t="s">
        <v>914</v>
      </c>
      <c r="F871" s="182" t="s">
        <v>702</v>
      </c>
    </row>
    <row r="872" spans="1:6" ht="15" customHeight="1" x14ac:dyDescent="0.25">
      <c r="A872" s="184">
        <v>870</v>
      </c>
      <c r="B872" s="183" t="s">
        <v>2791</v>
      </c>
      <c r="C872" s="183">
        <v>3.3</v>
      </c>
      <c r="D872" s="183">
        <v>70</v>
      </c>
      <c r="E872" s="183" t="s">
        <v>2021</v>
      </c>
      <c r="F872" s="182" t="s">
        <v>1092</v>
      </c>
    </row>
    <row r="873" spans="1:6" ht="15" customHeight="1" x14ac:dyDescent="0.25">
      <c r="A873" s="184">
        <v>878</v>
      </c>
      <c r="B873" s="183" t="s">
        <v>2781</v>
      </c>
      <c r="C873" s="183">
        <v>3.3</v>
      </c>
      <c r="D873" s="183">
        <v>70</v>
      </c>
      <c r="E873" s="183" t="s">
        <v>2566</v>
      </c>
      <c r="F873" s="182" t="s">
        <v>658</v>
      </c>
    </row>
    <row r="874" spans="1:6" ht="15" customHeight="1" x14ac:dyDescent="0.25">
      <c r="A874" s="184">
        <v>879</v>
      </c>
      <c r="B874" s="183" t="s">
        <v>2780</v>
      </c>
      <c r="C874" s="183">
        <v>3.3</v>
      </c>
      <c r="D874" s="183">
        <v>72</v>
      </c>
      <c r="E874" s="183" t="s">
        <v>760</v>
      </c>
      <c r="F874" s="182" t="s">
        <v>1561</v>
      </c>
    </row>
    <row r="875" spans="1:6" ht="15" customHeight="1" x14ac:dyDescent="0.25">
      <c r="A875" s="184">
        <v>881</v>
      </c>
      <c r="B875" s="183" t="s">
        <v>2777</v>
      </c>
      <c r="C875" s="183">
        <v>3.3</v>
      </c>
      <c r="D875" s="183">
        <v>73</v>
      </c>
      <c r="E875" s="183" t="s">
        <v>2776</v>
      </c>
      <c r="F875" s="182" t="s">
        <v>658</v>
      </c>
    </row>
    <row r="876" spans="1:6" ht="15" customHeight="1" x14ac:dyDescent="0.25">
      <c r="A876" s="184">
        <v>853</v>
      </c>
      <c r="B876" s="183" t="s">
        <v>2812</v>
      </c>
      <c r="C876" s="183">
        <v>3.3</v>
      </c>
      <c r="D876" s="183">
        <v>74</v>
      </c>
      <c r="E876" s="183" t="s">
        <v>1760</v>
      </c>
      <c r="F876" s="182" t="s">
        <v>730</v>
      </c>
    </row>
    <row r="877" spans="1:6" ht="15" customHeight="1" x14ac:dyDescent="0.25">
      <c r="A877" s="184">
        <v>854</v>
      </c>
      <c r="B877" s="183" t="s">
        <v>2811</v>
      </c>
      <c r="C877" s="183">
        <v>3.3</v>
      </c>
      <c r="D877" s="183">
        <v>79</v>
      </c>
      <c r="E877" s="183" t="s">
        <v>671</v>
      </c>
      <c r="F877" s="182" t="s">
        <v>724</v>
      </c>
    </row>
    <row r="878" spans="1:6" ht="15" customHeight="1" x14ac:dyDescent="0.25">
      <c r="A878" s="184">
        <v>862</v>
      </c>
      <c r="B878" s="183" t="s">
        <v>2801</v>
      </c>
      <c r="C878" s="183">
        <v>3.3</v>
      </c>
      <c r="D878" s="183">
        <v>79</v>
      </c>
      <c r="E878" s="183" t="s">
        <v>868</v>
      </c>
      <c r="F878" s="182" t="s">
        <v>847</v>
      </c>
    </row>
    <row r="879" spans="1:6" ht="15" customHeight="1" x14ac:dyDescent="0.25">
      <c r="A879" s="184">
        <v>867</v>
      </c>
      <c r="B879" s="183" t="s">
        <v>2796</v>
      </c>
      <c r="C879" s="183">
        <v>3.3</v>
      </c>
      <c r="D879" s="183">
        <v>79</v>
      </c>
      <c r="E879" s="183" t="s">
        <v>2795</v>
      </c>
      <c r="F879" s="182" t="s">
        <v>1354</v>
      </c>
    </row>
    <row r="880" spans="1:6" ht="15" customHeight="1" x14ac:dyDescent="0.25">
      <c r="A880" s="184">
        <v>866</v>
      </c>
      <c r="B880" s="183" t="s">
        <v>2797</v>
      </c>
      <c r="C880" s="183">
        <v>3.3</v>
      </c>
      <c r="D880" s="183">
        <v>80</v>
      </c>
      <c r="E880" s="183" t="s">
        <v>709</v>
      </c>
      <c r="F880" s="182" t="s">
        <v>658</v>
      </c>
    </row>
    <row r="881" spans="1:6" ht="15" customHeight="1" x14ac:dyDescent="0.25">
      <c r="A881" s="184">
        <v>877</v>
      </c>
      <c r="B881" s="183" t="s">
        <v>2783</v>
      </c>
      <c r="C881" s="183">
        <v>3.3</v>
      </c>
      <c r="D881" s="183">
        <v>85</v>
      </c>
      <c r="E881" s="183" t="s">
        <v>2782</v>
      </c>
      <c r="F881" s="182" t="s">
        <v>658</v>
      </c>
    </row>
    <row r="882" spans="1:6" ht="15" customHeight="1" x14ac:dyDescent="0.25">
      <c r="A882" s="184">
        <v>858</v>
      </c>
      <c r="B882" s="183" t="s">
        <v>2805</v>
      </c>
      <c r="C882" s="183">
        <v>3.3</v>
      </c>
      <c r="D882" s="183">
        <v>86</v>
      </c>
      <c r="E882" s="183" t="s">
        <v>760</v>
      </c>
      <c r="F882" s="182" t="s">
        <v>798</v>
      </c>
    </row>
    <row r="883" spans="1:6" ht="15" customHeight="1" x14ac:dyDescent="0.25">
      <c r="A883" s="184">
        <v>882</v>
      </c>
      <c r="B883" s="183" t="s">
        <v>2775</v>
      </c>
      <c r="C883" s="183">
        <v>3.3</v>
      </c>
      <c r="D883" s="183">
        <v>90</v>
      </c>
      <c r="E883" s="183" t="s">
        <v>1654</v>
      </c>
      <c r="F883" s="182" t="s">
        <v>857</v>
      </c>
    </row>
    <row r="884" spans="1:6" ht="15" customHeight="1" x14ac:dyDescent="0.25">
      <c r="A884" s="184">
        <v>875</v>
      </c>
      <c r="B884" s="183" t="s">
        <v>2785</v>
      </c>
      <c r="C884" s="183">
        <v>3.3</v>
      </c>
      <c r="D884" s="183" t="s">
        <v>720</v>
      </c>
      <c r="E884" s="183" t="s">
        <v>2208</v>
      </c>
      <c r="F884" s="182" t="s">
        <v>735</v>
      </c>
    </row>
    <row r="885" spans="1:6" ht="15" customHeight="1" x14ac:dyDescent="0.25">
      <c r="A885" s="184">
        <v>883</v>
      </c>
      <c r="B885" s="183" t="s">
        <v>2774</v>
      </c>
      <c r="C885" s="183">
        <v>3.3</v>
      </c>
      <c r="D885" s="183" t="s">
        <v>720</v>
      </c>
      <c r="E885" s="183" t="s">
        <v>866</v>
      </c>
      <c r="F885" s="182" t="s">
        <v>730</v>
      </c>
    </row>
    <row r="886" spans="1:6" ht="15" customHeight="1" x14ac:dyDescent="0.25">
      <c r="A886" s="184">
        <v>912</v>
      </c>
      <c r="B886" s="183" t="s">
        <v>2737</v>
      </c>
      <c r="C886" s="183">
        <v>3.2</v>
      </c>
      <c r="D886" s="183">
        <v>30</v>
      </c>
      <c r="E886" s="183" t="s">
        <v>2698</v>
      </c>
      <c r="F886" s="182" t="s">
        <v>2031</v>
      </c>
    </row>
    <row r="887" spans="1:6" ht="15" customHeight="1" x14ac:dyDescent="0.25">
      <c r="A887" s="184">
        <v>912</v>
      </c>
      <c r="B887" s="183" t="s">
        <v>2736</v>
      </c>
      <c r="C887" s="183">
        <v>3.2</v>
      </c>
      <c r="D887" s="183">
        <v>32</v>
      </c>
      <c r="E887" s="183" t="s">
        <v>2735</v>
      </c>
      <c r="F887" s="182" t="s">
        <v>2031</v>
      </c>
    </row>
    <row r="888" spans="1:6" ht="15" customHeight="1" x14ac:dyDescent="0.25">
      <c r="A888" s="184">
        <v>908</v>
      </c>
      <c r="B888" s="183" t="s">
        <v>2743</v>
      </c>
      <c r="C888" s="183">
        <v>3.2</v>
      </c>
      <c r="D888" s="183">
        <v>41</v>
      </c>
      <c r="E888" s="183" t="s">
        <v>2742</v>
      </c>
      <c r="F888" s="182" t="s">
        <v>673</v>
      </c>
    </row>
    <row r="889" spans="1:6" ht="15" customHeight="1" x14ac:dyDescent="0.25">
      <c r="A889" s="184">
        <v>885</v>
      </c>
      <c r="B889" s="183" t="s">
        <v>2772</v>
      </c>
      <c r="C889" s="183">
        <v>3.2</v>
      </c>
      <c r="D889" s="183">
        <v>44</v>
      </c>
      <c r="E889" s="183" t="s">
        <v>1299</v>
      </c>
      <c r="F889" s="182" t="s">
        <v>673</v>
      </c>
    </row>
    <row r="890" spans="1:6" ht="15" customHeight="1" x14ac:dyDescent="0.25">
      <c r="A890" s="184">
        <v>889</v>
      </c>
      <c r="B890" s="183" t="s">
        <v>2767</v>
      </c>
      <c r="C890" s="183">
        <v>3.2</v>
      </c>
      <c r="D890" s="183">
        <v>48</v>
      </c>
      <c r="E890" s="183" t="s">
        <v>2766</v>
      </c>
      <c r="F890" s="182" t="s">
        <v>673</v>
      </c>
    </row>
    <row r="891" spans="1:6" ht="15" customHeight="1" x14ac:dyDescent="0.25">
      <c r="A891" s="184">
        <v>893</v>
      </c>
      <c r="B891" s="183" t="s">
        <v>2762</v>
      </c>
      <c r="C891" s="183">
        <v>3.2</v>
      </c>
      <c r="D891" s="183">
        <v>49</v>
      </c>
      <c r="E891" s="183" t="s">
        <v>683</v>
      </c>
      <c r="F891" s="182" t="s">
        <v>673</v>
      </c>
    </row>
    <row r="892" spans="1:6" ht="15" customHeight="1" x14ac:dyDescent="0.25">
      <c r="A892" s="184">
        <v>891</v>
      </c>
      <c r="B892" s="183" t="s">
        <v>2764</v>
      </c>
      <c r="C892" s="183">
        <v>3.2</v>
      </c>
      <c r="D892" s="183">
        <v>50</v>
      </c>
      <c r="E892" s="183" t="s">
        <v>1930</v>
      </c>
      <c r="F892" s="182" t="s">
        <v>673</v>
      </c>
    </row>
    <row r="893" spans="1:6" ht="15" customHeight="1" x14ac:dyDescent="0.25">
      <c r="A893" s="184">
        <v>918</v>
      </c>
      <c r="B893" s="183" t="s">
        <v>2730</v>
      </c>
      <c r="C893" s="183">
        <v>3.2</v>
      </c>
      <c r="D893" s="183">
        <v>52</v>
      </c>
      <c r="E893" s="183" t="s">
        <v>780</v>
      </c>
      <c r="F893" s="182" t="s">
        <v>673</v>
      </c>
    </row>
    <row r="894" spans="1:6" ht="15" customHeight="1" x14ac:dyDescent="0.25">
      <c r="A894" s="184">
        <v>917</v>
      </c>
      <c r="B894" s="183" t="s">
        <v>2731</v>
      </c>
      <c r="C894" s="183">
        <v>3.2</v>
      </c>
      <c r="D894" s="183">
        <v>53</v>
      </c>
      <c r="E894" s="183" t="s">
        <v>866</v>
      </c>
      <c r="F894" s="182" t="s">
        <v>673</v>
      </c>
    </row>
    <row r="895" spans="1:6" ht="15" customHeight="1" x14ac:dyDescent="0.25">
      <c r="A895" s="184">
        <v>887</v>
      </c>
      <c r="B895" s="183" t="s">
        <v>2770</v>
      </c>
      <c r="C895" s="183">
        <v>3.2</v>
      </c>
      <c r="D895" s="183">
        <v>55</v>
      </c>
      <c r="E895" s="183" t="s">
        <v>709</v>
      </c>
      <c r="F895" s="182" t="s">
        <v>673</v>
      </c>
    </row>
    <row r="896" spans="1:6" ht="15" customHeight="1" x14ac:dyDescent="0.25">
      <c r="A896" s="184">
        <v>919</v>
      </c>
      <c r="B896" s="183" t="s">
        <v>2729</v>
      </c>
      <c r="C896" s="183">
        <v>3.2</v>
      </c>
      <c r="D896" s="183">
        <v>55</v>
      </c>
      <c r="E896" s="183" t="s">
        <v>725</v>
      </c>
      <c r="F896" s="182" t="s">
        <v>673</v>
      </c>
    </row>
    <row r="897" spans="1:6" ht="15" customHeight="1" x14ac:dyDescent="0.25">
      <c r="A897" s="184">
        <v>902</v>
      </c>
      <c r="B897" s="183" t="s">
        <v>2751</v>
      </c>
      <c r="C897" s="183">
        <v>3.2</v>
      </c>
      <c r="D897" s="183">
        <v>56</v>
      </c>
      <c r="E897" s="183" t="s">
        <v>780</v>
      </c>
      <c r="F897" s="182" t="s">
        <v>860</v>
      </c>
    </row>
    <row r="898" spans="1:6" ht="15" customHeight="1" x14ac:dyDescent="0.25">
      <c r="A898" s="184">
        <v>911</v>
      </c>
      <c r="B898" s="183" t="s">
        <v>2738</v>
      </c>
      <c r="C898" s="183">
        <v>3.2</v>
      </c>
      <c r="D898" s="183">
        <v>56</v>
      </c>
      <c r="E898" s="183" t="s">
        <v>1052</v>
      </c>
      <c r="F898" s="182" t="s">
        <v>673</v>
      </c>
    </row>
    <row r="899" spans="1:6" ht="15" customHeight="1" x14ac:dyDescent="0.25">
      <c r="A899" s="184">
        <v>901</v>
      </c>
      <c r="B899" s="183" t="s">
        <v>2752</v>
      </c>
      <c r="C899" s="183">
        <v>3.2</v>
      </c>
      <c r="D899" s="183">
        <v>59</v>
      </c>
      <c r="E899" s="183" t="s">
        <v>921</v>
      </c>
      <c r="F899" s="182" t="s">
        <v>658</v>
      </c>
    </row>
    <row r="900" spans="1:6" ht="15" customHeight="1" x14ac:dyDescent="0.25">
      <c r="A900" s="184">
        <v>910</v>
      </c>
      <c r="B900" s="183" t="s">
        <v>2739</v>
      </c>
      <c r="C900" s="183">
        <v>3.2</v>
      </c>
      <c r="D900" s="183">
        <v>59</v>
      </c>
      <c r="E900" s="183" t="s">
        <v>1691</v>
      </c>
      <c r="F900" s="182" t="s">
        <v>787</v>
      </c>
    </row>
    <row r="901" spans="1:6" ht="15" customHeight="1" x14ac:dyDescent="0.25">
      <c r="A901" s="184">
        <v>915</v>
      </c>
      <c r="B901" s="183" t="s">
        <v>2733</v>
      </c>
      <c r="C901" s="183">
        <v>3.2</v>
      </c>
      <c r="D901" s="183">
        <v>60</v>
      </c>
      <c r="E901" s="183" t="s">
        <v>733</v>
      </c>
      <c r="F901" s="182" t="s">
        <v>673</v>
      </c>
    </row>
    <row r="902" spans="1:6" ht="15" customHeight="1" x14ac:dyDescent="0.25">
      <c r="A902" s="184">
        <v>894</v>
      </c>
      <c r="B902" s="183" t="s">
        <v>2761</v>
      </c>
      <c r="C902" s="183">
        <v>3.2</v>
      </c>
      <c r="D902" s="183">
        <v>62</v>
      </c>
      <c r="E902" s="183" t="s">
        <v>1333</v>
      </c>
      <c r="F902" s="182" t="s">
        <v>658</v>
      </c>
    </row>
    <row r="903" spans="1:6" ht="15" customHeight="1" x14ac:dyDescent="0.25">
      <c r="A903" s="184">
        <v>907</v>
      </c>
      <c r="B903" s="183" t="s">
        <v>2744</v>
      </c>
      <c r="C903" s="183">
        <v>3.2</v>
      </c>
      <c r="D903" s="183">
        <v>62</v>
      </c>
      <c r="E903" s="183" t="s">
        <v>725</v>
      </c>
      <c r="F903" s="182" t="s">
        <v>730</v>
      </c>
    </row>
    <row r="904" spans="1:6" ht="15" customHeight="1" x14ac:dyDescent="0.25">
      <c r="A904" s="184">
        <v>897</v>
      </c>
      <c r="B904" s="183" t="s">
        <v>2757</v>
      </c>
      <c r="C904" s="183">
        <v>3.2</v>
      </c>
      <c r="D904" s="183">
        <v>63</v>
      </c>
      <c r="E904" s="183" t="s">
        <v>919</v>
      </c>
      <c r="F904" s="182" t="s">
        <v>779</v>
      </c>
    </row>
    <row r="905" spans="1:6" ht="15" customHeight="1" x14ac:dyDescent="0.25">
      <c r="A905" s="184">
        <v>898</v>
      </c>
      <c r="B905" s="183" t="s">
        <v>2756</v>
      </c>
      <c r="C905" s="183">
        <v>3.2</v>
      </c>
      <c r="D905" s="183">
        <v>65</v>
      </c>
      <c r="E905" s="183" t="s">
        <v>760</v>
      </c>
      <c r="F905" s="182" t="s">
        <v>930</v>
      </c>
    </row>
    <row r="906" spans="1:6" ht="15" customHeight="1" x14ac:dyDescent="0.25">
      <c r="A906" s="184">
        <v>921</v>
      </c>
      <c r="B906" s="183" t="s">
        <v>2727</v>
      </c>
      <c r="C906" s="183">
        <v>3.2</v>
      </c>
      <c r="D906" s="183">
        <v>65</v>
      </c>
      <c r="E906" s="183" t="s">
        <v>1002</v>
      </c>
      <c r="F906" s="182" t="s">
        <v>1354</v>
      </c>
    </row>
    <row r="907" spans="1:6" ht="15" customHeight="1" x14ac:dyDescent="0.25">
      <c r="A907" s="184">
        <v>906</v>
      </c>
      <c r="B907" s="183" t="s">
        <v>2746</v>
      </c>
      <c r="C907" s="183">
        <v>3.2</v>
      </c>
      <c r="D907" s="183">
        <v>68</v>
      </c>
      <c r="E907" s="183" t="s">
        <v>2745</v>
      </c>
      <c r="F907" s="182" t="s">
        <v>735</v>
      </c>
    </row>
    <row r="908" spans="1:6" ht="15" customHeight="1" x14ac:dyDescent="0.25">
      <c r="A908" s="184">
        <v>888</v>
      </c>
      <c r="B908" s="183" t="s">
        <v>2769</v>
      </c>
      <c r="C908" s="183">
        <v>3.2</v>
      </c>
      <c r="D908" s="183">
        <v>70</v>
      </c>
      <c r="E908" s="183" t="s">
        <v>2768</v>
      </c>
      <c r="F908" s="182" t="s">
        <v>658</v>
      </c>
    </row>
    <row r="909" spans="1:6" ht="15" customHeight="1" x14ac:dyDescent="0.25">
      <c r="A909" s="184">
        <v>890</v>
      </c>
      <c r="B909" s="183" t="s">
        <v>2765</v>
      </c>
      <c r="C909" s="183">
        <v>3.2</v>
      </c>
      <c r="D909" s="183">
        <v>72</v>
      </c>
      <c r="E909" s="183" t="s">
        <v>683</v>
      </c>
      <c r="F909" s="182" t="s">
        <v>658</v>
      </c>
    </row>
    <row r="910" spans="1:6" ht="15" customHeight="1" x14ac:dyDescent="0.25">
      <c r="A910" s="184">
        <v>920</v>
      </c>
      <c r="B910" s="183" t="s">
        <v>2728</v>
      </c>
      <c r="C910" s="183">
        <v>3.2</v>
      </c>
      <c r="D910" s="183">
        <v>72</v>
      </c>
      <c r="E910" s="183" t="s">
        <v>1617</v>
      </c>
      <c r="F910" s="182" t="s">
        <v>735</v>
      </c>
    </row>
    <row r="911" spans="1:6" ht="15" customHeight="1" x14ac:dyDescent="0.25">
      <c r="A911" s="184">
        <v>896</v>
      </c>
      <c r="B911" s="183" t="s">
        <v>2758</v>
      </c>
      <c r="C911" s="183">
        <v>3.2</v>
      </c>
      <c r="D911" s="183">
        <v>73</v>
      </c>
      <c r="E911" s="183" t="s">
        <v>896</v>
      </c>
      <c r="F911" s="182" t="s">
        <v>695</v>
      </c>
    </row>
    <row r="912" spans="1:6" ht="15" customHeight="1" x14ac:dyDescent="0.25">
      <c r="A912" s="184">
        <v>903</v>
      </c>
      <c r="B912" s="183" t="s">
        <v>2750</v>
      </c>
      <c r="C912" s="183">
        <v>3.2</v>
      </c>
      <c r="D912" s="183">
        <v>77</v>
      </c>
      <c r="E912" s="183" t="s">
        <v>1012</v>
      </c>
      <c r="F912" s="182" t="s">
        <v>658</v>
      </c>
    </row>
    <row r="913" spans="1:6" ht="15" customHeight="1" x14ac:dyDescent="0.25">
      <c r="A913" s="184">
        <v>886</v>
      </c>
      <c r="B913" s="183" t="s">
        <v>2771</v>
      </c>
      <c r="C913" s="183">
        <v>3.2</v>
      </c>
      <c r="D913" s="183">
        <v>78</v>
      </c>
      <c r="E913" s="183" t="s">
        <v>736</v>
      </c>
      <c r="F913" s="182" t="s">
        <v>735</v>
      </c>
    </row>
    <row r="914" spans="1:6" ht="15" customHeight="1" x14ac:dyDescent="0.25">
      <c r="A914" s="184">
        <v>900</v>
      </c>
      <c r="B914" s="183" t="s">
        <v>2753</v>
      </c>
      <c r="C914" s="183">
        <v>3.2</v>
      </c>
      <c r="D914" s="183">
        <v>78</v>
      </c>
      <c r="E914" s="183" t="s">
        <v>671</v>
      </c>
      <c r="F914" s="182" t="s">
        <v>658</v>
      </c>
    </row>
    <row r="915" spans="1:6" ht="15" customHeight="1" x14ac:dyDescent="0.25">
      <c r="A915" s="184">
        <v>914</v>
      </c>
      <c r="B915" s="183" t="s">
        <v>2734</v>
      </c>
      <c r="C915" s="183">
        <v>3.2</v>
      </c>
      <c r="D915" s="183">
        <v>78</v>
      </c>
      <c r="E915" s="183" t="s">
        <v>2343</v>
      </c>
      <c r="F915" s="182" t="s">
        <v>787</v>
      </c>
    </row>
    <row r="916" spans="1:6" ht="15" customHeight="1" x14ac:dyDescent="0.25">
      <c r="A916" s="184">
        <v>899</v>
      </c>
      <c r="B916" s="183" t="s">
        <v>2755</v>
      </c>
      <c r="C916" s="183">
        <v>3.2</v>
      </c>
      <c r="D916" s="183">
        <v>82</v>
      </c>
      <c r="E916" s="183" t="s">
        <v>2754</v>
      </c>
      <c r="F916" s="182" t="s">
        <v>842</v>
      </c>
    </row>
    <row r="917" spans="1:6" ht="15" customHeight="1" x14ac:dyDescent="0.25">
      <c r="A917" s="184">
        <v>904</v>
      </c>
      <c r="B917" s="183" t="s">
        <v>2749</v>
      </c>
      <c r="C917" s="183">
        <v>3.2</v>
      </c>
      <c r="D917" s="183">
        <v>83</v>
      </c>
      <c r="E917" s="183" t="s">
        <v>782</v>
      </c>
      <c r="F917" s="182" t="s">
        <v>658</v>
      </c>
    </row>
    <row r="918" spans="1:6" ht="15" customHeight="1" x14ac:dyDescent="0.25">
      <c r="A918" s="184">
        <v>892</v>
      </c>
      <c r="B918" s="183" t="s">
        <v>2763</v>
      </c>
      <c r="C918" s="183">
        <v>3.2</v>
      </c>
      <c r="D918" s="183">
        <v>88</v>
      </c>
      <c r="E918" s="183" t="s">
        <v>896</v>
      </c>
      <c r="F918" s="182" t="s">
        <v>735</v>
      </c>
    </row>
    <row r="919" spans="1:6" ht="15" customHeight="1" x14ac:dyDescent="0.25">
      <c r="A919" s="184">
        <v>909</v>
      </c>
      <c r="B919" s="183" t="s">
        <v>2741</v>
      </c>
      <c r="C919" s="183">
        <v>3.2</v>
      </c>
      <c r="D919" s="183">
        <v>88</v>
      </c>
      <c r="E919" s="183" t="s">
        <v>2740</v>
      </c>
      <c r="F919" s="182" t="s">
        <v>658</v>
      </c>
    </row>
    <row r="920" spans="1:6" ht="15" customHeight="1" x14ac:dyDescent="0.25">
      <c r="A920" s="184">
        <v>895</v>
      </c>
      <c r="B920" s="183" t="s">
        <v>2760</v>
      </c>
      <c r="C920" s="183">
        <v>3.2</v>
      </c>
      <c r="D920" s="183">
        <v>91</v>
      </c>
      <c r="E920" s="183" t="s">
        <v>2759</v>
      </c>
      <c r="F920" s="182" t="s">
        <v>658</v>
      </c>
    </row>
    <row r="921" spans="1:6" ht="15" customHeight="1" x14ac:dyDescent="0.25">
      <c r="A921" s="184">
        <v>905</v>
      </c>
      <c r="B921" s="183" t="s">
        <v>2748</v>
      </c>
      <c r="C921" s="183">
        <v>3.2</v>
      </c>
      <c r="D921" s="183" t="s">
        <v>720</v>
      </c>
      <c r="E921" s="183" t="s">
        <v>2747</v>
      </c>
      <c r="F921" s="182" t="s">
        <v>735</v>
      </c>
    </row>
    <row r="922" spans="1:6" ht="15" customHeight="1" x14ac:dyDescent="0.25">
      <c r="A922" s="184">
        <v>916</v>
      </c>
      <c r="B922" s="183" t="s">
        <v>2732</v>
      </c>
      <c r="C922" s="183">
        <v>3.2</v>
      </c>
      <c r="D922" s="183" t="s">
        <v>720</v>
      </c>
      <c r="E922" s="183" t="s">
        <v>1101</v>
      </c>
      <c r="F922" s="182" t="s">
        <v>735</v>
      </c>
    </row>
    <row r="923" spans="1:6" ht="15" customHeight="1" x14ac:dyDescent="0.25">
      <c r="A923" s="184">
        <v>927</v>
      </c>
      <c r="B923" s="183" t="s">
        <v>2719</v>
      </c>
      <c r="C923" s="183">
        <v>3.1</v>
      </c>
      <c r="D923" s="183">
        <v>46</v>
      </c>
      <c r="E923" s="183" t="s">
        <v>2168</v>
      </c>
      <c r="F923" s="182" t="s">
        <v>658</v>
      </c>
    </row>
    <row r="924" spans="1:6" ht="15" customHeight="1" x14ac:dyDescent="0.25">
      <c r="A924" s="184">
        <v>929</v>
      </c>
      <c r="B924" s="183" t="s">
        <v>2717</v>
      </c>
      <c r="C924" s="183">
        <v>3.1</v>
      </c>
      <c r="D924" s="183">
        <v>48</v>
      </c>
      <c r="E924" s="183" t="s">
        <v>2168</v>
      </c>
      <c r="F924" s="182" t="s">
        <v>658</v>
      </c>
    </row>
    <row r="925" spans="1:6" ht="15" customHeight="1" x14ac:dyDescent="0.25">
      <c r="A925" s="184">
        <v>945</v>
      </c>
      <c r="B925" s="183" t="s">
        <v>2699</v>
      </c>
      <c r="C925" s="183">
        <v>3.1</v>
      </c>
      <c r="D925" s="183">
        <v>51</v>
      </c>
      <c r="E925" s="183" t="s">
        <v>2698</v>
      </c>
      <c r="F925" s="182" t="s">
        <v>1119</v>
      </c>
    </row>
    <row r="926" spans="1:6" ht="15" customHeight="1" x14ac:dyDescent="0.25">
      <c r="A926" s="184">
        <v>932</v>
      </c>
      <c r="B926" s="183" t="s">
        <v>2714</v>
      </c>
      <c r="C926" s="183">
        <v>3.1</v>
      </c>
      <c r="D926" s="183">
        <v>53</v>
      </c>
      <c r="E926" s="183" t="s">
        <v>2713</v>
      </c>
      <c r="F926" s="182" t="s">
        <v>658</v>
      </c>
    </row>
    <row r="927" spans="1:6" ht="15" customHeight="1" x14ac:dyDescent="0.25">
      <c r="A927" s="184">
        <v>933</v>
      </c>
      <c r="B927" s="183" t="s">
        <v>2712</v>
      </c>
      <c r="C927" s="183">
        <v>3.1</v>
      </c>
      <c r="D927" s="183">
        <v>35</v>
      </c>
      <c r="E927" s="183" t="s">
        <v>890</v>
      </c>
      <c r="F927" s="182" t="s">
        <v>750</v>
      </c>
    </row>
    <row r="928" spans="1:6" ht="15" customHeight="1" x14ac:dyDescent="0.25">
      <c r="A928" s="184">
        <v>933</v>
      </c>
      <c r="B928" s="183" t="s">
        <v>2711</v>
      </c>
      <c r="C928" s="183">
        <v>3.1</v>
      </c>
      <c r="D928" s="183">
        <v>38</v>
      </c>
      <c r="E928" s="183" t="s">
        <v>890</v>
      </c>
      <c r="F928" s="182" t="s">
        <v>750</v>
      </c>
    </row>
    <row r="929" spans="1:6" ht="15" customHeight="1" x14ac:dyDescent="0.25">
      <c r="A929" s="184">
        <v>928</v>
      </c>
      <c r="B929" s="183" t="s">
        <v>2718</v>
      </c>
      <c r="C929" s="183">
        <v>3.1</v>
      </c>
      <c r="D929" s="183">
        <v>69</v>
      </c>
      <c r="E929" s="183" t="s">
        <v>2388</v>
      </c>
      <c r="F929" s="182" t="s">
        <v>750</v>
      </c>
    </row>
    <row r="930" spans="1:6" ht="15" customHeight="1" x14ac:dyDescent="0.25">
      <c r="A930" s="184">
        <v>923</v>
      </c>
      <c r="B930" s="183" t="s">
        <v>2725</v>
      </c>
      <c r="C930" s="183">
        <v>3.1</v>
      </c>
      <c r="D930" s="183">
        <v>55</v>
      </c>
      <c r="E930" s="183" t="s">
        <v>2724</v>
      </c>
      <c r="F930" s="182" t="s">
        <v>658</v>
      </c>
    </row>
    <row r="931" spans="1:6" ht="15" customHeight="1" x14ac:dyDescent="0.25">
      <c r="A931" s="184">
        <v>926</v>
      </c>
      <c r="B931" s="183" t="s">
        <v>2720</v>
      </c>
      <c r="C931" s="183">
        <v>3.1</v>
      </c>
      <c r="D931" s="183">
        <v>55</v>
      </c>
      <c r="E931" s="183" t="s">
        <v>1502</v>
      </c>
      <c r="F931" s="182" t="s">
        <v>787</v>
      </c>
    </row>
    <row r="932" spans="1:6" ht="15" customHeight="1" x14ac:dyDescent="0.25">
      <c r="A932" s="184">
        <v>940</v>
      </c>
      <c r="B932" s="183" t="s">
        <v>2705</v>
      </c>
      <c r="C932" s="183">
        <v>3.1</v>
      </c>
      <c r="D932" s="183">
        <v>57</v>
      </c>
      <c r="E932" s="183" t="s">
        <v>2704</v>
      </c>
      <c r="F932" s="182" t="s">
        <v>658</v>
      </c>
    </row>
    <row r="933" spans="1:6" ht="15" customHeight="1" x14ac:dyDescent="0.25">
      <c r="A933" s="184">
        <v>943</v>
      </c>
      <c r="B933" s="183" t="s">
        <v>2701</v>
      </c>
      <c r="C933" s="183">
        <v>3.1</v>
      </c>
      <c r="D933" s="183">
        <v>57</v>
      </c>
      <c r="E933" s="183" t="s">
        <v>736</v>
      </c>
      <c r="F933" s="182" t="s">
        <v>735</v>
      </c>
    </row>
    <row r="934" spans="1:6" ht="15" customHeight="1" x14ac:dyDescent="0.25">
      <c r="A934" s="184">
        <v>931</v>
      </c>
      <c r="B934" s="183" t="s">
        <v>2715</v>
      </c>
      <c r="C934" s="183">
        <v>3.1</v>
      </c>
      <c r="D934" s="183">
        <v>59</v>
      </c>
      <c r="E934" s="183" t="s">
        <v>1220</v>
      </c>
      <c r="F934" s="182" t="s">
        <v>658</v>
      </c>
    </row>
    <row r="935" spans="1:6" ht="15" customHeight="1" x14ac:dyDescent="0.25">
      <c r="A935" s="184">
        <v>942</v>
      </c>
      <c r="B935" s="183" t="s">
        <v>2702</v>
      </c>
      <c r="C935" s="183">
        <v>3.1</v>
      </c>
      <c r="D935" s="183">
        <v>60</v>
      </c>
      <c r="E935" s="183" t="s">
        <v>671</v>
      </c>
      <c r="F935" s="182" t="s">
        <v>730</v>
      </c>
    </row>
    <row r="936" spans="1:6" ht="15" customHeight="1" x14ac:dyDescent="0.25">
      <c r="A936" s="184">
        <v>935</v>
      </c>
      <c r="B936" s="183" t="s">
        <v>2710</v>
      </c>
      <c r="C936" s="183">
        <v>3.1</v>
      </c>
      <c r="D936" s="183">
        <v>62</v>
      </c>
      <c r="E936" s="183" t="s">
        <v>712</v>
      </c>
      <c r="F936" s="182" t="s">
        <v>2031</v>
      </c>
    </row>
    <row r="937" spans="1:6" ht="15" customHeight="1" x14ac:dyDescent="0.25">
      <c r="A937" s="184">
        <v>936</v>
      </c>
      <c r="B937" s="183" t="s">
        <v>2709</v>
      </c>
      <c r="C937" s="183">
        <v>3.1</v>
      </c>
      <c r="D937" s="183">
        <v>64</v>
      </c>
      <c r="E937" s="183" t="s">
        <v>671</v>
      </c>
      <c r="F937" s="182" t="s">
        <v>658</v>
      </c>
    </row>
    <row r="938" spans="1:6" ht="15" customHeight="1" x14ac:dyDescent="0.25">
      <c r="A938" s="184">
        <v>937</v>
      </c>
      <c r="B938" s="183" t="s">
        <v>2708</v>
      </c>
      <c r="C938" s="183">
        <v>3.1</v>
      </c>
      <c r="D938" s="183">
        <v>64</v>
      </c>
      <c r="E938" s="183" t="s">
        <v>760</v>
      </c>
      <c r="F938" s="182" t="s">
        <v>798</v>
      </c>
    </row>
    <row r="939" spans="1:6" ht="15" customHeight="1" x14ac:dyDescent="0.25">
      <c r="A939" s="184">
        <v>930</v>
      </c>
      <c r="B939" s="183" t="s">
        <v>2716</v>
      </c>
      <c r="C939" s="183">
        <v>3.1</v>
      </c>
      <c r="D939" s="183">
        <v>65</v>
      </c>
      <c r="E939" s="183" t="s">
        <v>760</v>
      </c>
      <c r="F939" s="182" t="s">
        <v>798</v>
      </c>
    </row>
    <row r="940" spans="1:6" ht="15" customHeight="1" x14ac:dyDescent="0.25">
      <c r="A940" s="184">
        <v>938</v>
      </c>
      <c r="B940" s="183" t="s">
        <v>2707</v>
      </c>
      <c r="C940" s="183">
        <v>3.1</v>
      </c>
      <c r="D940" s="183">
        <v>65</v>
      </c>
      <c r="E940" s="183" t="s">
        <v>1760</v>
      </c>
      <c r="F940" s="182" t="s">
        <v>730</v>
      </c>
    </row>
    <row r="941" spans="1:6" ht="15" customHeight="1" x14ac:dyDescent="0.25">
      <c r="A941" s="184">
        <v>944</v>
      </c>
      <c r="B941" s="183" t="s">
        <v>2700</v>
      </c>
      <c r="C941" s="183">
        <v>3.1</v>
      </c>
      <c r="D941" s="183">
        <v>67</v>
      </c>
      <c r="E941" s="183" t="s">
        <v>709</v>
      </c>
      <c r="F941" s="182" t="s">
        <v>673</v>
      </c>
    </row>
    <row r="942" spans="1:6" ht="15" customHeight="1" x14ac:dyDescent="0.25">
      <c r="A942" s="184">
        <v>922</v>
      </c>
      <c r="B942" s="183" t="s">
        <v>2726</v>
      </c>
      <c r="C942" s="183">
        <v>3.1</v>
      </c>
      <c r="D942" s="183">
        <v>68</v>
      </c>
      <c r="E942" s="183" t="s">
        <v>919</v>
      </c>
      <c r="F942" s="182" t="s">
        <v>779</v>
      </c>
    </row>
    <row r="943" spans="1:6" ht="15" customHeight="1" x14ac:dyDescent="0.25">
      <c r="A943" s="184">
        <v>939</v>
      </c>
      <c r="B943" s="183" t="s">
        <v>2706</v>
      </c>
      <c r="C943" s="183">
        <v>3.1</v>
      </c>
      <c r="D943" s="183">
        <v>70</v>
      </c>
      <c r="E943" s="183" t="s">
        <v>919</v>
      </c>
      <c r="F943" s="182" t="s">
        <v>779</v>
      </c>
    </row>
    <row r="944" spans="1:6" ht="15" customHeight="1" x14ac:dyDescent="0.25">
      <c r="A944" s="184">
        <v>925</v>
      </c>
      <c r="B944" s="183" t="s">
        <v>2721</v>
      </c>
      <c r="C944" s="183">
        <v>3.1</v>
      </c>
      <c r="D944" s="183">
        <v>71</v>
      </c>
      <c r="E944" s="183" t="s">
        <v>838</v>
      </c>
      <c r="F944" s="182" t="s">
        <v>658</v>
      </c>
    </row>
    <row r="945" spans="1:6" ht="15" customHeight="1" x14ac:dyDescent="0.25">
      <c r="A945" s="184">
        <v>941</v>
      </c>
      <c r="B945" s="183" t="s">
        <v>2703</v>
      </c>
      <c r="C945" s="183">
        <v>3.1</v>
      </c>
      <c r="D945" s="183">
        <v>71</v>
      </c>
      <c r="E945" s="183" t="s">
        <v>1488</v>
      </c>
      <c r="F945" s="182" t="s">
        <v>658</v>
      </c>
    </row>
    <row r="946" spans="1:6" ht="15" customHeight="1" x14ac:dyDescent="0.25">
      <c r="A946" s="184">
        <v>924</v>
      </c>
      <c r="B946" s="183" t="s">
        <v>2723</v>
      </c>
      <c r="C946" s="183">
        <v>3.1</v>
      </c>
      <c r="D946" s="183">
        <v>85</v>
      </c>
      <c r="E946" s="183" t="s">
        <v>2722</v>
      </c>
      <c r="F946" s="182" t="s">
        <v>787</v>
      </c>
    </row>
    <row r="947" spans="1:6" ht="15" customHeight="1" x14ac:dyDescent="0.25">
      <c r="A947" s="184">
        <v>968</v>
      </c>
      <c r="B947" s="183" t="s">
        <v>2666</v>
      </c>
      <c r="C947" s="183">
        <v>3</v>
      </c>
      <c r="D947" s="183">
        <v>38</v>
      </c>
      <c r="E947" s="183" t="s">
        <v>2665</v>
      </c>
      <c r="F947" s="182" t="s">
        <v>658</v>
      </c>
    </row>
    <row r="948" spans="1:6" ht="15" customHeight="1" x14ac:dyDescent="0.25">
      <c r="A948" s="184">
        <v>958</v>
      </c>
      <c r="B948" s="183" t="s">
        <v>2680</v>
      </c>
      <c r="C948" s="183">
        <v>3</v>
      </c>
      <c r="D948" s="183">
        <v>48</v>
      </c>
      <c r="E948" s="183" t="s">
        <v>676</v>
      </c>
      <c r="F948" s="182" t="s">
        <v>691</v>
      </c>
    </row>
    <row r="949" spans="1:6" ht="15" customHeight="1" x14ac:dyDescent="0.25">
      <c r="A949" s="184">
        <v>966</v>
      </c>
      <c r="B949" s="183" t="s">
        <v>2668</v>
      </c>
      <c r="C949" s="183">
        <v>3</v>
      </c>
      <c r="D949" s="183">
        <v>51</v>
      </c>
      <c r="E949" s="183" t="s">
        <v>709</v>
      </c>
      <c r="F949" s="182" t="s">
        <v>658</v>
      </c>
    </row>
    <row r="950" spans="1:6" ht="15" customHeight="1" x14ac:dyDescent="0.25">
      <c r="A950" s="184">
        <v>967</v>
      </c>
      <c r="B950" s="183" t="s">
        <v>2667</v>
      </c>
      <c r="C950" s="183">
        <v>3</v>
      </c>
      <c r="D950" s="183">
        <v>52</v>
      </c>
      <c r="E950" s="183" t="s">
        <v>671</v>
      </c>
      <c r="F950" s="182" t="s">
        <v>831</v>
      </c>
    </row>
    <row r="951" spans="1:6" ht="15" customHeight="1" x14ac:dyDescent="0.25">
      <c r="A951" s="184">
        <v>968</v>
      </c>
      <c r="B951" s="183" t="s">
        <v>2664</v>
      </c>
      <c r="C951" s="183">
        <v>3</v>
      </c>
      <c r="D951" s="183">
        <v>52</v>
      </c>
      <c r="E951" s="183" t="s">
        <v>683</v>
      </c>
      <c r="F951" s="182" t="s">
        <v>658</v>
      </c>
    </row>
    <row r="952" spans="1:6" ht="15" customHeight="1" x14ac:dyDescent="0.25">
      <c r="A952" s="184">
        <v>972</v>
      </c>
      <c r="B952" s="183" t="s">
        <v>2660</v>
      </c>
      <c r="C952" s="183">
        <v>3</v>
      </c>
      <c r="D952" s="183">
        <v>54</v>
      </c>
      <c r="E952" s="183" t="s">
        <v>2659</v>
      </c>
      <c r="F952" s="182" t="s">
        <v>850</v>
      </c>
    </row>
    <row r="953" spans="1:6" ht="15" customHeight="1" x14ac:dyDescent="0.25">
      <c r="A953" s="184">
        <v>975</v>
      </c>
      <c r="B953" s="183" t="s">
        <v>2656</v>
      </c>
      <c r="C953" s="183">
        <v>3</v>
      </c>
      <c r="D953" s="183">
        <v>52</v>
      </c>
      <c r="E953" s="183" t="s">
        <v>2655</v>
      </c>
      <c r="F953" s="182" t="s">
        <v>750</v>
      </c>
    </row>
    <row r="954" spans="1:6" ht="15" customHeight="1" x14ac:dyDescent="0.25">
      <c r="A954" s="184">
        <v>956</v>
      </c>
      <c r="B954" s="183" t="s">
        <v>2684</v>
      </c>
      <c r="C954" s="183">
        <v>3</v>
      </c>
      <c r="D954" s="183">
        <v>56</v>
      </c>
      <c r="E954" s="183" t="s">
        <v>2683</v>
      </c>
      <c r="F954" s="182" t="s">
        <v>750</v>
      </c>
    </row>
    <row r="955" spans="1:6" ht="15" customHeight="1" x14ac:dyDescent="0.25">
      <c r="A955" s="184">
        <v>960</v>
      </c>
      <c r="B955" s="183" t="s">
        <v>2677</v>
      </c>
      <c r="C955" s="183">
        <v>3</v>
      </c>
      <c r="D955" s="183">
        <v>55</v>
      </c>
      <c r="E955" s="183" t="s">
        <v>2676</v>
      </c>
      <c r="F955" s="182" t="s">
        <v>673</v>
      </c>
    </row>
    <row r="956" spans="1:6" ht="15" customHeight="1" x14ac:dyDescent="0.25">
      <c r="A956" s="184">
        <v>952</v>
      </c>
      <c r="B956" s="183" t="s">
        <v>2689</v>
      </c>
      <c r="C956" s="183">
        <v>3</v>
      </c>
      <c r="D956" s="183">
        <v>57</v>
      </c>
      <c r="E956" s="183" t="s">
        <v>671</v>
      </c>
      <c r="F956" s="182" t="s">
        <v>658</v>
      </c>
    </row>
    <row r="957" spans="1:6" ht="15" customHeight="1" x14ac:dyDescent="0.25">
      <c r="A957" s="184">
        <v>961</v>
      </c>
      <c r="B957" s="183" t="s">
        <v>2675</v>
      </c>
      <c r="C957" s="183">
        <v>3</v>
      </c>
      <c r="D957" s="183">
        <v>58</v>
      </c>
      <c r="E957" s="183" t="s">
        <v>1709</v>
      </c>
      <c r="F957" s="182" t="s">
        <v>658</v>
      </c>
    </row>
    <row r="958" spans="1:6" ht="15" customHeight="1" x14ac:dyDescent="0.25">
      <c r="A958" s="184">
        <v>962</v>
      </c>
      <c r="B958" s="183" t="s">
        <v>2674</v>
      </c>
      <c r="C958" s="183">
        <v>3</v>
      </c>
      <c r="D958" s="183">
        <v>58</v>
      </c>
      <c r="E958" s="183" t="s">
        <v>868</v>
      </c>
      <c r="F958" s="182" t="s">
        <v>735</v>
      </c>
    </row>
    <row r="959" spans="1:6" ht="15" customHeight="1" x14ac:dyDescent="0.25">
      <c r="A959" s="184">
        <v>978</v>
      </c>
      <c r="B959" s="183" t="s">
        <v>2651</v>
      </c>
      <c r="C959" s="183">
        <v>3</v>
      </c>
      <c r="D959" s="183">
        <v>59</v>
      </c>
      <c r="E959" s="183" t="s">
        <v>671</v>
      </c>
      <c r="F959" s="182" t="s">
        <v>831</v>
      </c>
    </row>
    <row r="960" spans="1:6" ht="15" customHeight="1" x14ac:dyDescent="0.25">
      <c r="A960" s="184">
        <v>957</v>
      </c>
      <c r="B960" s="183" t="s">
        <v>2682</v>
      </c>
      <c r="C960" s="183">
        <v>3</v>
      </c>
      <c r="D960" s="183">
        <v>60</v>
      </c>
      <c r="E960" s="183" t="s">
        <v>2681</v>
      </c>
      <c r="F960" s="182" t="s">
        <v>755</v>
      </c>
    </row>
    <row r="961" spans="1:6" ht="15" customHeight="1" x14ac:dyDescent="0.25">
      <c r="A961" s="184">
        <v>992</v>
      </c>
      <c r="B961" s="183" t="s">
        <v>2631</v>
      </c>
      <c r="C961" s="183">
        <v>3</v>
      </c>
      <c r="D961" s="183">
        <v>60</v>
      </c>
      <c r="E961" s="183" t="s">
        <v>709</v>
      </c>
      <c r="F961" s="182" t="s">
        <v>658</v>
      </c>
    </row>
    <row r="962" spans="1:6" ht="15" customHeight="1" x14ac:dyDescent="0.25">
      <c r="A962" s="184">
        <v>974</v>
      </c>
      <c r="B962" s="183" t="s">
        <v>2657</v>
      </c>
      <c r="C962" s="183">
        <v>3</v>
      </c>
      <c r="D962" s="183">
        <v>61</v>
      </c>
      <c r="E962" s="183" t="s">
        <v>1782</v>
      </c>
      <c r="F962" s="182" t="s">
        <v>943</v>
      </c>
    </row>
    <row r="963" spans="1:6" ht="15" customHeight="1" x14ac:dyDescent="0.25">
      <c r="A963" s="184">
        <v>994</v>
      </c>
      <c r="B963" s="183" t="s">
        <v>2629</v>
      </c>
      <c r="C963" s="183">
        <v>3</v>
      </c>
      <c r="D963" s="183">
        <v>61</v>
      </c>
      <c r="E963" s="183" t="s">
        <v>2628</v>
      </c>
      <c r="F963" s="182" t="s">
        <v>658</v>
      </c>
    </row>
    <row r="964" spans="1:6" ht="15" customHeight="1" x14ac:dyDescent="0.25">
      <c r="A964" s="184">
        <v>977</v>
      </c>
      <c r="B964" s="183" t="s">
        <v>2653</v>
      </c>
      <c r="C964" s="183">
        <v>3</v>
      </c>
      <c r="D964" s="183">
        <v>62</v>
      </c>
      <c r="E964" s="183" t="s">
        <v>2652</v>
      </c>
      <c r="F964" s="182" t="s">
        <v>2598</v>
      </c>
    </row>
    <row r="965" spans="1:6" ht="15" customHeight="1" x14ac:dyDescent="0.25">
      <c r="A965" s="184">
        <v>980</v>
      </c>
      <c r="B965" s="183" t="s">
        <v>2649</v>
      </c>
      <c r="C965" s="183">
        <v>3</v>
      </c>
      <c r="D965" s="183">
        <v>63</v>
      </c>
      <c r="E965" s="183" t="s">
        <v>2648</v>
      </c>
      <c r="F965" s="182" t="s">
        <v>658</v>
      </c>
    </row>
    <row r="966" spans="1:6" ht="15" customHeight="1" x14ac:dyDescent="0.25">
      <c r="A966" s="184">
        <v>951</v>
      </c>
      <c r="B966" s="183" t="s">
        <v>2690</v>
      </c>
      <c r="C966" s="183">
        <v>3</v>
      </c>
      <c r="D966" s="183">
        <v>65</v>
      </c>
      <c r="E966" s="183" t="s">
        <v>709</v>
      </c>
      <c r="F966" s="182" t="s">
        <v>658</v>
      </c>
    </row>
    <row r="967" spans="1:6" ht="15" customHeight="1" x14ac:dyDescent="0.25">
      <c r="A967" s="184">
        <v>988</v>
      </c>
      <c r="B967" s="183" t="s">
        <v>2636</v>
      </c>
      <c r="C967" s="183">
        <v>3</v>
      </c>
      <c r="D967" s="183">
        <v>65</v>
      </c>
      <c r="E967" s="183" t="s">
        <v>725</v>
      </c>
      <c r="F967" s="182" t="s">
        <v>730</v>
      </c>
    </row>
    <row r="968" spans="1:6" ht="15" customHeight="1" x14ac:dyDescent="0.25">
      <c r="A968" s="184">
        <v>946</v>
      </c>
      <c r="B968" s="183" t="s">
        <v>2697</v>
      </c>
      <c r="C968" s="183">
        <v>3</v>
      </c>
      <c r="D968" s="183">
        <v>66</v>
      </c>
      <c r="E968" s="183" t="s">
        <v>712</v>
      </c>
      <c r="F968" s="182" t="s">
        <v>1561</v>
      </c>
    </row>
    <row r="969" spans="1:6" ht="15" customHeight="1" x14ac:dyDescent="0.25">
      <c r="A969" s="184">
        <v>973</v>
      </c>
      <c r="B969" s="183" t="s">
        <v>2658</v>
      </c>
      <c r="C969" s="183">
        <v>3</v>
      </c>
      <c r="D969" s="183">
        <v>66</v>
      </c>
      <c r="E969" s="183" t="s">
        <v>709</v>
      </c>
      <c r="F969" s="182" t="s">
        <v>658</v>
      </c>
    </row>
    <row r="970" spans="1:6" ht="15" customHeight="1" x14ac:dyDescent="0.25">
      <c r="A970" s="184">
        <v>983</v>
      </c>
      <c r="B970" s="183" t="s">
        <v>2645</v>
      </c>
      <c r="C970" s="183">
        <v>3</v>
      </c>
      <c r="D970" s="183">
        <v>66</v>
      </c>
      <c r="E970" s="183" t="s">
        <v>2644</v>
      </c>
      <c r="F970" s="182" t="s">
        <v>730</v>
      </c>
    </row>
    <row r="971" spans="1:6" ht="15" customHeight="1" x14ac:dyDescent="0.25">
      <c r="A971" s="184">
        <v>947</v>
      </c>
      <c r="B971" s="183" t="s">
        <v>2696</v>
      </c>
      <c r="C971" s="183">
        <v>3</v>
      </c>
      <c r="D971" s="183">
        <v>67</v>
      </c>
      <c r="E971" s="183" t="s">
        <v>2695</v>
      </c>
      <c r="F971" s="182" t="s">
        <v>673</v>
      </c>
    </row>
    <row r="972" spans="1:6" ht="15" customHeight="1" x14ac:dyDescent="0.25">
      <c r="A972" s="184">
        <v>953</v>
      </c>
      <c r="B972" s="183" t="s">
        <v>2688</v>
      </c>
      <c r="C972" s="183">
        <v>3</v>
      </c>
      <c r="D972" s="183">
        <v>67</v>
      </c>
      <c r="E972" s="183" t="s">
        <v>2687</v>
      </c>
      <c r="F972" s="182" t="s">
        <v>930</v>
      </c>
    </row>
    <row r="973" spans="1:6" ht="15" customHeight="1" x14ac:dyDescent="0.25">
      <c r="A973" s="184">
        <v>991</v>
      </c>
      <c r="B973" s="183" t="s">
        <v>2633</v>
      </c>
      <c r="C973" s="183">
        <v>3</v>
      </c>
      <c r="D973" s="183">
        <v>67</v>
      </c>
      <c r="E973" s="183" t="s">
        <v>2632</v>
      </c>
      <c r="F973" s="182" t="s">
        <v>860</v>
      </c>
    </row>
    <row r="974" spans="1:6" ht="15" customHeight="1" x14ac:dyDescent="0.25">
      <c r="A974" s="184">
        <v>984</v>
      </c>
      <c r="B974" s="183" t="s">
        <v>2643</v>
      </c>
      <c r="C974" s="183">
        <v>3</v>
      </c>
      <c r="D974" s="183">
        <v>69</v>
      </c>
      <c r="E974" s="183" t="s">
        <v>709</v>
      </c>
      <c r="F974" s="182" t="s">
        <v>673</v>
      </c>
    </row>
    <row r="975" spans="1:6" ht="15" customHeight="1" x14ac:dyDescent="0.25">
      <c r="A975" s="184">
        <v>955</v>
      </c>
      <c r="B975" s="183" t="s">
        <v>2685</v>
      </c>
      <c r="C975" s="183">
        <v>3</v>
      </c>
      <c r="D975" s="183">
        <v>71</v>
      </c>
      <c r="E975" s="183" t="s">
        <v>760</v>
      </c>
      <c r="F975" s="182" t="s">
        <v>798</v>
      </c>
    </row>
    <row r="976" spans="1:6" ht="15" customHeight="1" x14ac:dyDescent="0.25">
      <c r="A976" s="184">
        <v>976</v>
      </c>
      <c r="B976" s="183" t="s">
        <v>2654</v>
      </c>
      <c r="C976" s="183">
        <v>3</v>
      </c>
      <c r="D976" s="183">
        <v>71</v>
      </c>
      <c r="E976" s="183" t="s">
        <v>27</v>
      </c>
      <c r="F976" s="182" t="s">
        <v>831</v>
      </c>
    </row>
    <row r="977" spans="1:6" ht="15" customHeight="1" x14ac:dyDescent="0.25">
      <c r="A977" s="184">
        <v>959</v>
      </c>
      <c r="B977" s="183" t="s">
        <v>2679</v>
      </c>
      <c r="C977" s="183">
        <v>3</v>
      </c>
      <c r="D977" s="183">
        <v>72</v>
      </c>
      <c r="E977" s="183" t="s">
        <v>2678</v>
      </c>
      <c r="F977" s="182" t="s">
        <v>735</v>
      </c>
    </row>
    <row r="978" spans="1:6" ht="15" customHeight="1" x14ac:dyDescent="0.25">
      <c r="A978" s="184">
        <v>989</v>
      </c>
      <c r="B978" s="183" t="s">
        <v>2635</v>
      </c>
      <c r="C978" s="183">
        <v>3</v>
      </c>
      <c r="D978" s="183">
        <v>72</v>
      </c>
      <c r="E978" s="183" t="s">
        <v>725</v>
      </c>
      <c r="F978" s="182" t="s">
        <v>673</v>
      </c>
    </row>
    <row r="979" spans="1:6" ht="15" customHeight="1" x14ac:dyDescent="0.25">
      <c r="A979" s="184">
        <v>965</v>
      </c>
      <c r="B979" s="183" t="s">
        <v>2670</v>
      </c>
      <c r="C979" s="183">
        <v>3</v>
      </c>
      <c r="D979" s="183">
        <v>74</v>
      </c>
      <c r="E979" s="183" t="s">
        <v>2669</v>
      </c>
      <c r="F979" s="182" t="s">
        <v>930</v>
      </c>
    </row>
    <row r="980" spans="1:6" ht="15" customHeight="1" x14ac:dyDescent="0.25">
      <c r="A980" s="184">
        <v>990</v>
      </c>
      <c r="B980" s="183" t="s">
        <v>2634</v>
      </c>
      <c r="C980" s="183">
        <v>3</v>
      </c>
      <c r="D980" s="183">
        <v>74</v>
      </c>
      <c r="E980" s="183" t="s">
        <v>1684</v>
      </c>
      <c r="F980" s="182" t="s">
        <v>658</v>
      </c>
    </row>
    <row r="981" spans="1:6" ht="15" customHeight="1" x14ac:dyDescent="0.25">
      <c r="A981" s="184">
        <v>979</v>
      </c>
      <c r="B981" s="183" t="s">
        <v>2650</v>
      </c>
      <c r="C981" s="183">
        <v>3</v>
      </c>
      <c r="D981" s="183">
        <v>75</v>
      </c>
      <c r="E981" s="183" t="s">
        <v>709</v>
      </c>
      <c r="F981" s="182" t="s">
        <v>658</v>
      </c>
    </row>
    <row r="982" spans="1:6" ht="15" customHeight="1" x14ac:dyDescent="0.25">
      <c r="A982" s="184">
        <v>982</v>
      </c>
      <c r="B982" s="183" t="s">
        <v>2646</v>
      </c>
      <c r="C982" s="183">
        <v>3</v>
      </c>
      <c r="D982" s="183">
        <v>77</v>
      </c>
      <c r="E982" s="183" t="s">
        <v>709</v>
      </c>
      <c r="F982" s="182" t="s">
        <v>658</v>
      </c>
    </row>
    <row r="983" spans="1:6" ht="15" customHeight="1" x14ac:dyDescent="0.25">
      <c r="A983" s="184">
        <v>985</v>
      </c>
      <c r="B983" s="183" t="s">
        <v>2642</v>
      </c>
      <c r="C983" s="183">
        <v>3</v>
      </c>
      <c r="D983" s="183">
        <v>77</v>
      </c>
      <c r="E983" s="183" t="s">
        <v>2641</v>
      </c>
      <c r="F983" s="182" t="s">
        <v>943</v>
      </c>
    </row>
    <row r="984" spans="1:6" ht="15" customHeight="1" x14ac:dyDescent="0.25">
      <c r="A984" s="184">
        <v>954</v>
      </c>
      <c r="B984" s="183" t="s">
        <v>2686</v>
      </c>
      <c r="C984" s="183">
        <v>3</v>
      </c>
      <c r="D984" s="183">
        <v>78</v>
      </c>
      <c r="E984" s="183" t="s">
        <v>2085</v>
      </c>
      <c r="F984" s="182" t="s">
        <v>658</v>
      </c>
    </row>
    <row r="985" spans="1:6" ht="15" customHeight="1" x14ac:dyDescent="0.25">
      <c r="A985" s="184">
        <v>950</v>
      </c>
      <c r="B985" s="183" t="s">
        <v>2692</v>
      </c>
      <c r="C985" s="183">
        <v>3</v>
      </c>
      <c r="D985" s="183">
        <v>79</v>
      </c>
      <c r="E985" s="183" t="s">
        <v>2691</v>
      </c>
      <c r="F985" s="182" t="s">
        <v>658</v>
      </c>
    </row>
    <row r="986" spans="1:6" ht="15" customHeight="1" x14ac:dyDescent="0.25">
      <c r="A986" s="184">
        <v>981</v>
      </c>
      <c r="B986" s="183" t="s">
        <v>2647</v>
      </c>
      <c r="C986" s="183">
        <v>3</v>
      </c>
      <c r="D986" s="183">
        <v>82</v>
      </c>
      <c r="E986" s="183" t="s">
        <v>1052</v>
      </c>
      <c r="F986" s="182" t="s">
        <v>887</v>
      </c>
    </row>
    <row r="987" spans="1:6" ht="15" customHeight="1" x14ac:dyDescent="0.25">
      <c r="A987" s="184">
        <v>948</v>
      </c>
      <c r="B987" s="183" t="s">
        <v>2693</v>
      </c>
      <c r="C987" s="183">
        <v>3</v>
      </c>
      <c r="D987" s="183">
        <v>83</v>
      </c>
      <c r="E987" s="183" t="s">
        <v>1339</v>
      </c>
      <c r="F987" s="182" t="s">
        <v>943</v>
      </c>
    </row>
    <row r="988" spans="1:6" ht="15" customHeight="1" x14ac:dyDescent="0.25">
      <c r="A988" s="184">
        <v>963</v>
      </c>
      <c r="B988" s="183" t="s">
        <v>2673</v>
      </c>
      <c r="C988" s="183">
        <v>3</v>
      </c>
      <c r="D988" s="183">
        <v>83</v>
      </c>
      <c r="E988" s="183" t="s">
        <v>2672</v>
      </c>
      <c r="F988" s="182" t="s">
        <v>658</v>
      </c>
    </row>
    <row r="989" spans="1:6" ht="15" customHeight="1" x14ac:dyDescent="0.25">
      <c r="A989" s="184">
        <v>948</v>
      </c>
      <c r="B989" s="183" t="s">
        <v>2694</v>
      </c>
      <c r="C989" s="183">
        <v>3</v>
      </c>
      <c r="D989" s="183">
        <v>85</v>
      </c>
      <c r="E989" s="183" t="s">
        <v>1339</v>
      </c>
      <c r="F989" s="182" t="s">
        <v>943</v>
      </c>
    </row>
    <row r="990" spans="1:6" ht="15" customHeight="1" x14ac:dyDescent="0.25">
      <c r="A990" s="184">
        <v>987</v>
      </c>
      <c r="B990" s="183" t="s">
        <v>2638</v>
      </c>
      <c r="C990" s="183">
        <v>3</v>
      </c>
      <c r="D990" s="183">
        <v>85</v>
      </c>
      <c r="E990" s="183" t="s">
        <v>2637</v>
      </c>
      <c r="F990" s="182" t="s">
        <v>842</v>
      </c>
    </row>
    <row r="991" spans="1:6" ht="15" customHeight="1" x14ac:dyDescent="0.25">
      <c r="A991" s="184">
        <v>993</v>
      </c>
      <c r="B991" s="183" t="s">
        <v>2630</v>
      </c>
      <c r="C991" s="183">
        <v>3</v>
      </c>
      <c r="D991" s="183">
        <v>87</v>
      </c>
      <c r="E991" s="183" t="s">
        <v>1308</v>
      </c>
      <c r="F991" s="182" t="s">
        <v>930</v>
      </c>
    </row>
    <row r="992" spans="1:6" ht="15" customHeight="1" x14ac:dyDescent="0.25">
      <c r="A992" s="184">
        <v>968</v>
      </c>
      <c r="B992" s="183" t="s">
        <v>2661</v>
      </c>
      <c r="C992" s="183">
        <v>3</v>
      </c>
      <c r="D992" s="183">
        <v>88</v>
      </c>
      <c r="E992" s="183" t="s">
        <v>2205</v>
      </c>
      <c r="F992" s="182" t="s">
        <v>658</v>
      </c>
    </row>
    <row r="993" spans="1:6" ht="15" customHeight="1" x14ac:dyDescent="0.25">
      <c r="A993" s="184">
        <v>964</v>
      </c>
      <c r="B993" s="183" t="s">
        <v>2671</v>
      </c>
      <c r="C993" s="183">
        <v>3</v>
      </c>
      <c r="D993" s="183" t="s">
        <v>720</v>
      </c>
      <c r="E993" s="183" t="s">
        <v>1502</v>
      </c>
      <c r="F993" s="182" t="s">
        <v>673</v>
      </c>
    </row>
    <row r="994" spans="1:6" ht="15" customHeight="1" x14ac:dyDescent="0.25">
      <c r="A994" s="184">
        <v>968</v>
      </c>
      <c r="B994" s="183" t="s">
        <v>2663</v>
      </c>
      <c r="C994" s="183">
        <v>3</v>
      </c>
      <c r="D994" s="183" t="s">
        <v>720</v>
      </c>
      <c r="E994" s="183" t="s">
        <v>2662</v>
      </c>
      <c r="F994" s="182" t="s">
        <v>673</v>
      </c>
    </row>
    <row r="995" spans="1:6" ht="15" customHeight="1" x14ac:dyDescent="0.25">
      <c r="A995" s="184">
        <v>986</v>
      </c>
      <c r="B995" s="183" t="s">
        <v>2640</v>
      </c>
      <c r="C995" s="183">
        <v>3</v>
      </c>
      <c r="D995" s="183" t="s">
        <v>720</v>
      </c>
      <c r="E995" s="183" t="s">
        <v>2639</v>
      </c>
      <c r="F995" s="182" t="s">
        <v>673</v>
      </c>
    </row>
    <row r="996" spans="1:6" ht="15" customHeight="1" x14ac:dyDescent="0.25">
      <c r="A996" s="184">
        <v>1007</v>
      </c>
      <c r="B996" s="183" t="s">
        <v>2611</v>
      </c>
      <c r="C996" s="183">
        <v>2.9</v>
      </c>
      <c r="D996" s="183">
        <v>36</v>
      </c>
      <c r="E996" s="183" t="s">
        <v>1703</v>
      </c>
      <c r="F996" s="182" t="s">
        <v>658</v>
      </c>
    </row>
    <row r="997" spans="1:6" ht="15" customHeight="1" x14ac:dyDescent="0.25">
      <c r="A997" s="184">
        <v>1023</v>
      </c>
      <c r="B997" s="183" t="s">
        <v>2588</v>
      </c>
      <c r="C997" s="183">
        <v>2.9</v>
      </c>
      <c r="D997" s="183">
        <v>46</v>
      </c>
      <c r="E997" s="183" t="s">
        <v>683</v>
      </c>
      <c r="F997" s="182" t="s">
        <v>673</v>
      </c>
    </row>
    <row r="998" spans="1:6" ht="15" customHeight="1" x14ac:dyDescent="0.25">
      <c r="A998" s="184">
        <v>1036</v>
      </c>
      <c r="B998" s="183" t="s">
        <v>2572</v>
      </c>
      <c r="C998" s="183">
        <v>2.9</v>
      </c>
      <c r="D998" s="183">
        <v>46</v>
      </c>
      <c r="E998" s="183" t="s">
        <v>2571</v>
      </c>
      <c r="F998" s="182" t="s">
        <v>2570</v>
      </c>
    </row>
    <row r="999" spans="1:6" ht="15" customHeight="1" x14ac:dyDescent="0.25">
      <c r="A999" s="184">
        <v>1004</v>
      </c>
      <c r="B999" s="183" t="s">
        <v>2614</v>
      </c>
      <c r="C999" s="183">
        <v>2.9</v>
      </c>
      <c r="D999" s="183">
        <v>49</v>
      </c>
      <c r="E999" s="183" t="s">
        <v>1442</v>
      </c>
      <c r="F999" s="182" t="s">
        <v>658</v>
      </c>
    </row>
    <row r="1000" spans="1:6" ht="15" customHeight="1" x14ac:dyDescent="0.25">
      <c r="A1000" s="184">
        <v>1000</v>
      </c>
      <c r="B1000" s="183" t="s">
        <v>2621</v>
      </c>
      <c r="C1000" s="183">
        <v>2.9</v>
      </c>
      <c r="D1000" s="183">
        <v>51</v>
      </c>
      <c r="E1000" s="183" t="s">
        <v>2620</v>
      </c>
      <c r="F1000" s="182" t="s">
        <v>673</v>
      </c>
    </row>
    <row r="1001" spans="1:6" ht="15" customHeight="1" x14ac:dyDescent="0.25">
      <c r="A1001" s="184">
        <v>1031</v>
      </c>
      <c r="B1001" s="183" t="s">
        <v>2576</v>
      </c>
      <c r="C1001" s="183">
        <v>2.9</v>
      </c>
      <c r="D1001" s="183">
        <v>52</v>
      </c>
      <c r="E1001" s="183" t="s">
        <v>838</v>
      </c>
      <c r="F1001" s="182" t="s">
        <v>1354</v>
      </c>
    </row>
    <row r="1002" spans="1:6" ht="15" customHeight="1" x14ac:dyDescent="0.25">
      <c r="A1002" s="184">
        <v>1015</v>
      </c>
      <c r="B1002" s="183" t="s">
        <v>2600</v>
      </c>
      <c r="C1002" s="183">
        <v>2.9</v>
      </c>
      <c r="D1002" s="183">
        <v>53</v>
      </c>
      <c r="E1002" s="183" t="s">
        <v>703</v>
      </c>
      <c r="F1002" s="182" t="s">
        <v>2598</v>
      </c>
    </row>
    <row r="1003" spans="1:6" ht="15" customHeight="1" x14ac:dyDescent="0.25">
      <c r="A1003" s="184">
        <v>1020</v>
      </c>
      <c r="B1003" s="183" t="s">
        <v>2592</v>
      </c>
      <c r="C1003" s="183">
        <v>2.9</v>
      </c>
      <c r="D1003" s="183">
        <v>53</v>
      </c>
      <c r="E1003" s="183" t="s">
        <v>1152</v>
      </c>
      <c r="F1003" s="182" t="s">
        <v>779</v>
      </c>
    </row>
    <row r="1004" spans="1:6" ht="15" customHeight="1" x14ac:dyDescent="0.25">
      <c r="A1004" s="184">
        <v>1015</v>
      </c>
      <c r="B1004" s="183" t="s">
        <v>2599</v>
      </c>
      <c r="C1004" s="183">
        <v>2.9</v>
      </c>
      <c r="D1004" s="183">
        <v>54</v>
      </c>
      <c r="E1004" s="183" t="s">
        <v>703</v>
      </c>
      <c r="F1004" s="182" t="s">
        <v>2598</v>
      </c>
    </row>
    <row r="1005" spans="1:6" ht="15" customHeight="1" x14ac:dyDescent="0.25">
      <c r="A1005" s="184">
        <v>1025</v>
      </c>
      <c r="B1005" s="183" t="s">
        <v>2586</v>
      </c>
      <c r="C1005" s="183">
        <v>2.9</v>
      </c>
      <c r="D1005" s="183">
        <v>54</v>
      </c>
      <c r="E1005" s="183" t="s">
        <v>2585</v>
      </c>
      <c r="F1005" s="182" t="s">
        <v>658</v>
      </c>
    </row>
    <row r="1006" spans="1:6" ht="15" customHeight="1" x14ac:dyDescent="0.25">
      <c r="A1006" s="184">
        <v>1003</v>
      </c>
      <c r="B1006" s="183" t="s">
        <v>2615</v>
      </c>
      <c r="C1006" s="183">
        <v>2.9</v>
      </c>
      <c r="D1006" s="183">
        <v>48</v>
      </c>
      <c r="E1006" s="183" t="s">
        <v>709</v>
      </c>
      <c r="F1006" s="182" t="s">
        <v>750</v>
      </c>
    </row>
    <row r="1007" spans="1:6" ht="15" customHeight="1" x14ac:dyDescent="0.25">
      <c r="A1007" s="184">
        <v>1031</v>
      </c>
      <c r="B1007" s="183" t="s">
        <v>2577</v>
      </c>
      <c r="C1007" s="183">
        <v>2.9</v>
      </c>
      <c r="D1007" s="183">
        <v>55</v>
      </c>
      <c r="E1007" s="183" t="s">
        <v>838</v>
      </c>
      <c r="F1007" s="182" t="s">
        <v>1354</v>
      </c>
    </row>
    <row r="1008" spans="1:6" ht="15" customHeight="1" x14ac:dyDescent="0.25">
      <c r="A1008" s="184">
        <v>1002</v>
      </c>
      <c r="B1008" s="183" t="s">
        <v>2617</v>
      </c>
      <c r="C1008" s="183">
        <v>2.9</v>
      </c>
      <c r="D1008" s="183">
        <v>72</v>
      </c>
      <c r="E1008" s="183" t="s">
        <v>2616</v>
      </c>
      <c r="F1008" s="182" t="s">
        <v>750</v>
      </c>
    </row>
    <row r="1009" spans="1:6" ht="15" customHeight="1" x14ac:dyDescent="0.25">
      <c r="A1009" s="184">
        <v>995</v>
      </c>
      <c r="B1009" s="183" t="s">
        <v>2627</v>
      </c>
      <c r="C1009" s="183">
        <v>2.9</v>
      </c>
      <c r="D1009" s="183">
        <v>57</v>
      </c>
      <c r="E1009" s="183" t="s">
        <v>2625</v>
      </c>
      <c r="F1009" s="182" t="s">
        <v>730</v>
      </c>
    </row>
    <row r="1010" spans="1:6" ht="15" customHeight="1" x14ac:dyDescent="0.25">
      <c r="A1010" s="184">
        <v>1010</v>
      </c>
      <c r="B1010" s="183" t="s">
        <v>2607</v>
      </c>
      <c r="C1010" s="183">
        <v>2.9</v>
      </c>
      <c r="D1010" s="183">
        <v>57</v>
      </c>
      <c r="E1010" s="183" t="s">
        <v>683</v>
      </c>
      <c r="F1010" s="182" t="s">
        <v>673</v>
      </c>
    </row>
    <row r="1011" spans="1:6" ht="15" customHeight="1" x14ac:dyDescent="0.25">
      <c r="A1011" s="184">
        <v>1013</v>
      </c>
      <c r="B1011" s="183" t="s">
        <v>2604</v>
      </c>
      <c r="C1011" s="183">
        <v>2.9</v>
      </c>
      <c r="D1011" s="183">
        <v>57</v>
      </c>
      <c r="E1011" s="183" t="s">
        <v>2603</v>
      </c>
      <c r="F1011" s="182" t="s">
        <v>673</v>
      </c>
    </row>
    <row r="1012" spans="1:6" ht="15" customHeight="1" x14ac:dyDescent="0.25">
      <c r="A1012" s="184">
        <v>1035</v>
      </c>
      <c r="B1012" s="183" t="s">
        <v>2574</v>
      </c>
      <c r="C1012" s="183">
        <v>2.9</v>
      </c>
      <c r="D1012" s="183">
        <v>57</v>
      </c>
      <c r="E1012" s="183" t="s">
        <v>2573</v>
      </c>
      <c r="F1012" s="182" t="s">
        <v>673</v>
      </c>
    </row>
    <row r="1013" spans="1:6" ht="15" customHeight="1" x14ac:dyDescent="0.25">
      <c r="A1013" s="184">
        <v>997</v>
      </c>
      <c r="B1013" s="183" t="s">
        <v>2624</v>
      </c>
      <c r="C1013" s="183">
        <v>2.9</v>
      </c>
      <c r="D1013" s="183">
        <v>59</v>
      </c>
      <c r="E1013" s="183" t="s">
        <v>921</v>
      </c>
      <c r="F1013" s="182" t="s">
        <v>658</v>
      </c>
    </row>
    <row r="1014" spans="1:6" ht="15" customHeight="1" x14ac:dyDescent="0.25">
      <c r="A1014" s="184">
        <v>1031</v>
      </c>
      <c r="B1014" s="183" t="s">
        <v>2578</v>
      </c>
      <c r="C1014" s="183">
        <v>2.9</v>
      </c>
      <c r="D1014" s="183">
        <v>59</v>
      </c>
      <c r="E1014" s="183" t="s">
        <v>838</v>
      </c>
      <c r="F1014" s="182" t="s">
        <v>1354</v>
      </c>
    </row>
    <row r="1015" spans="1:6" ht="15" customHeight="1" x14ac:dyDescent="0.25">
      <c r="A1015" s="184">
        <v>1030</v>
      </c>
      <c r="B1015" s="183" t="s">
        <v>2579</v>
      </c>
      <c r="C1015" s="183">
        <v>2.9</v>
      </c>
      <c r="D1015" s="183">
        <v>61</v>
      </c>
      <c r="E1015" s="183" t="s">
        <v>760</v>
      </c>
      <c r="F1015" s="182" t="s">
        <v>798</v>
      </c>
    </row>
    <row r="1016" spans="1:6" ht="15" customHeight="1" x14ac:dyDescent="0.25">
      <c r="A1016" s="184">
        <v>1005</v>
      </c>
      <c r="B1016" s="183" t="s">
        <v>2613</v>
      </c>
      <c r="C1016" s="183">
        <v>2.9</v>
      </c>
      <c r="D1016" s="183">
        <v>64</v>
      </c>
      <c r="E1016" s="183" t="s">
        <v>1299</v>
      </c>
      <c r="F1016" s="182" t="s">
        <v>658</v>
      </c>
    </row>
    <row r="1017" spans="1:6" ht="15" customHeight="1" x14ac:dyDescent="0.25">
      <c r="A1017" s="184">
        <v>1006</v>
      </c>
      <c r="B1017" s="183" t="s">
        <v>2612</v>
      </c>
      <c r="C1017" s="183">
        <v>2.9</v>
      </c>
      <c r="D1017" s="183">
        <v>64</v>
      </c>
      <c r="E1017" s="183" t="s">
        <v>1502</v>
      </c>
      <c r="F1017" s="182" t="s">
        <v>658</v>
      </c>
    </row>
    <row r="1018" spans="1:6" ht="15" customHeight="1" x14ac:dyDescent="0.25">
      <c r="A1018" s="184">
        <v>1022</v>
      </c>
      <c r="B1018" s="183" t="s">
        <v>2589</v>
      </c>
      <c r="C1018" s="183">
        <v>2.9</v>
      </c>
      <c r="D1018" s="183">
        <v>64</v>
      </c>
      <c r="E1018" s="183" t="s">
        <v>919</v>
      </c>
      <c r="F1018" s="182" t="s">
        <v>779</v>
      </c>
    </row>
    <row r="1019" spans="1:6" ht="15" customHeight="1" x14ac:dyDescent="0.25">
      <c r="A1019" s="184">
        <v>995</v>
      </c>
      <c r="B1019" s="183" t="s">
        <v>2626</v>
      </c>
      <c r="C1019" s="183">
        <v>2.9</v>
      </c>
      <c r="D1019" s="183">
        <v>66</v>
      </c>
      <c r="E1019" s="183" t="s">
        <v>2625</v>
      </c>
      <c r="F1019" s="182" t="s">
        <v>730</v>
      </c>
    </row>
    <row r="1020" spans="1:6" ht="15" customHeight="1" x14ac:dyDescent="0.25">
      <c r="A1020" s="184">
        <v>1029</v>
      </c>
      <c r="B1020" s="183" t="s">
        <v>2581</v>
      </c>
      <c r="C1020" s="183">
        <v>2.9</v>
      </c>
      <c r="D1020" s="183">
        <v>66</v>
      </c>
      <c r="E1020" s="183" t="s">
        <v>2580</v>
      </c>
      <c r="F1020" s="182" t="s">
        <v>658</v>
      </c>
    </row>
    <row r="1021" spans="1:6" ht="15" customHeight="1" x14ac:dyDescent="0.25">
      <c r="A1021" s="184">
        <v>1027</v>
      </c>
      <c r="B1021" s="183" t="s">
        <v>2583</v>
      </c>
      <c r="C1021" s="183">
        <v>2.9</v>
      </c>
      <c r="D1021" s="183">
        <v>67</v>
      </c>
      <c r="E1021" s="183" t="s">
        <v>760</v>
      </c>
      <c r="F1021" s="182" t="s">
        <v>798</v>
      </c>
    </row>
    <row r="1022" spans="1:6" ht="15" customHeight="1" x14ac:dyDescent="0.25">
      <c r="A1022" s="184">
        <v>1008</v>
      </c>
      <c r="B1022" s="183" t="s">
        <v>2610</v>
      </c>
      <c r="C1022" s="183">
        <v>2.9</v>
      </c>
      <c r="D1022" s="183">
        <v>68</v>
      </c>
      <c r="E1022" s="183" t="s">
        <v>941</v>
      </c>
      <c r="F1022" s="182" t="s">
        <v>691</v>
      </c>
    </row>
    <row r="1023" spans="1:6" ht="15" customHeight="1" x14ac:dyDescent="0.25">
      <c r="A1023" s="184">
        <v>999</v>
      </c>
      <c r="B1023" s="183" t="s">
        <v>2622</v>
      </c>
      <c r="C1023" s="183">
        <v>2.9</v>
      </c>
      <c r="D1023" s="183">
        <v>70</v>
      </c>
      <c r="E1023" s="183" t="s">
        <v>1444</v>
      </c>
      <c r="F1023" s="182" t="s">
        <v>724</v>
      </c>
    </row>
    <row r="1024" spans="1:6" ht="15" customHeight="1" x14ac:dyDescent="0.25">
      <c r="A1024" s="184">
        <v>1011</v>
      </c>
      <c r="B1024" s="183" t="s">
        <v>2606</v>
      </c>
      <c r="C1024" s="183">
        <v>2.9</v>
      </c>
      <c r="D1024" s="183">
        <v>71</v>
      </c>
      <c r="E1024" s="183" t="s">
        <v>2539</v>
      </c>
      <c r="F1024" s="182" t="s">
        <v>673</v>
      </c>
    </row>
    <row r="1025" spans="1:6" ht="15" customHeight="1" x14ac:dyDescent="0.25">
      <c r="A1025" s="184">
        <v>1018</v>
      </c>
      <c r="B1025" s="183" t="s">
        <v>2595</v>
      </c>
      <c r="C1025" s="183">
        <v>2.9</v>
      </c>
      <c r="D1025" s="183">
        <v>71</v>
      </c>
      <c r="E1025" s="183" t="s">
        <v>671</v>
      </c>
      <c r="F1025" s="182" t="s">
        <v>762</v>
      </c>
    </row>
    <row r="1026" spans="1:6" ht="15" customHeight="1" x14ac:dyDescent="0.25">
      <c r="A1026" s="184">
        <v>1028</v>
      </c>
      <c r="B1026" s="183" t="s">
        <v>2582</v>
      </c>
      <c r="C1026" s="183">
        <v>2.9</v>
      </c>
      <c r="D1026" s="183">
        <v>71</v>
      </c>
      <c r="E1026" s="183" t="s">
        <v>1486</v>
      </c>
      <c r="F1026" s="182" t="s">
        <v>658</v>
      </c>
    </row>
    <row r="1027" spans="1:6" ht="15" customHeight="1" x14ac:dyDescent="0.25">
      <c r="A1027" s="184">
        <v>1009</v>
      </c>
      <c r="B1027" s="183" t="s">
        <v>2609</v>
      </c>
      <c r="C1027" s="183">
        <v>2.9</v>
      </c>
      <c r="D1027" s="183">
        <v>73</v>
      </c>
      <c r="E1027" s="183" t="s">
        <v>2608</v>
      </c>
      <c r="F1027" s="182" t="s">
        <v>702</v>
      </c>
    </row>
    <row r="1028" spans="1:6" ht="15" customHeight="1" x14ac:dyDescent="0.25">
      <c r="A1028" s="184">
        <v>1024</v>
      </c>
      <c r="B1028" s="183" t="s">
        <v>2587</v>
      </c>
      <c r="C1028" s="183">
        <v>2.9</v>
      </c>
      <c r="D1028" s="183">
        <v>73</v>
      </c>
      <c r="E1028" s="183" t="s">
        <v>717</v>
      </c>
      <c r="F1028" s="182" t="s">
        <v>673</v>
      </c>
    </row>
    <row r="1029" spans="1:6" ht="15" customHeight="1" x14ac:dyDescent="0.25">
      <c r="A1029" s="184">
        <v>1012</v>
      </c>
      <c r="B1029" s="183" t="s">
        <v>2605</v>
      </c>
      <c r="C1029" s="183">
        <v>2.9</v>
      </c>
      <c r="D1029" s="183">
        <v>76</v>
      </c>
      <c r="E1029" s="183" t="s">
        <v>709</v>
      </c>
      <c r="F1029" s="182" t="s">
        <v>691</v>
      </c>
    </row>
    <row r="1030" spans="1:6" ht="15" customHeight="1" x14ac:dyDescent="0.25">
      <c r="A1030" s="184">
        <v>1017</v>
      </c>
      <c r="B1030" s="183" t="s">
        <v>2597</v>
      </c>
      <c r="C1030" s="183">
        <v>2.9</v>
      </c>
      <c r="D1030" s="183">
        <v>76</v>
      </c>
      <c r="E1030" s="183" t="s">
        <v>2596</v>
      </c>
      <c r="F1030" s="182" t="s">
        <v>658</v>
      </c>
    </row>
    <row r="1031" spans="1:6" ht="15" customHeight="1" x14ac:dyDescent="0.25">
      <c r="A1031" s="184">
        <v>1019</v>
      </c>
      <c r="B1031" s="183" t="s">
        <v>2594</v>
      </c>
      <c r="C1031" s="183">
        <v>2.9</v>
      </c>
      <c r="D1031" s="183">
        <v>76</v>
      </c>
      <c r="E1031" s="183" t="s">
        <v>2593</v>
      </c>
      <c r="F1031" s="182" t="s">
        <v>658</v>
      </c>
    </row>
    <row r="1032" spans="1:6" ht="15" customHeight="1" x14ac:dyDescent="0.25">
      <c r="A1032" s="184">
        <v>998</v>
      </c>
      <c r="B1032" s="183" t="s">
        <v>2623</v>
      </c>
      <c r="C1032" s="183">
        <v>2.9</v>
      </c>
      <c r="D1032" s="183">
        <v>80</v>
      </c>
      <c r="E1032" s="183" t="s">
        <v>709</v>
      </c>
      <c r="F1032" s="182" t="s">
        <v>730</v>
      </c>
    </row>
    <row r="1033" spans="1:6" ht="15" customHeight="1" x14ac:dyDescent="0.25">
      <c r="A1033" s="184">
        <v>1021</v>
      </c>
      <c r="B1033" s="183" t="s">
        <v>2591</v>
      </c>
      <c r="C1033" s="183">
        <v>2.9</v>
      </c>
      <c r="D1033" s="183">
        <v>84</v>
      </c>
      <c r="E1033" s="183" t="s">
        <v>2590</v>
      </c>
      <c r="F1033" s="182" t="s">
        <v>658</v>
      </c>
    </row>
    <row r="1034" spans="1:6" ht="15" customHeight="1" x14ac:dyDescent="0.25">
      <c r="A1034" s="184">
        <v>1034</v>
      </c>
      <c r="B1034" s="183" t="s">
        <v>2575</v>
      </c>
      <c r="C1034" s="183">
        <v>2.9</v>
      </c>
      <c r="D1034" s="183">
        <v>86</v>
      </c>
      <c r="E1034" s="183" t="s">
        <v>709</v>
      </c>
      <c r="F1034" s="182" t="s">
        <v>658</v>
      </c>
    </row>
    <row r="1035" spans="1:6" ht="15" customHeight="1" x14ac:dyDescent="0.25">
      <c r="A1035" s="184">
        <v>1001</v>
      </c>
      <c r="B1035" s="183" t="s">
        <v>2619</v>
      </c>
      <c r="C1035" s="183">
        <v>2.9</v>
      </c>
      <c r="D1035" s="183">
        <v>87</v>
      </c>
      <c r="E1035" s="183" t="s">
        <v>2618</v>
      </c>
      <c r="F1035" s="182" t="s">
        <v>658</v>
      </c>
    </row>
    <row r="1036" spans="1:6" ht="15" customHeight="1" x14ac:dyDescent="0.25">
      <c r="A1036" s="184">
        <v>1014</v>
      </c>
      <c r="B1036" s="183" t="s">
        <v>2602</v>
      </c>
      <c r="C1036" s="183">
        <v>2.9</v>
      </c>
      <c r="D1036" s="183">
        <v>88</v>
      </c>
      <c r="E1036" s="183" t="s">
        <v>2601</v>
      </c>
      <c r="F1036" s="182" t="s">
        <v>930</v>
      </c>
    </row>
    <row r="1037" spans="1:6" ht="15" customHeight="1" x14ac:dyDescent="0.25">
      <c r="A1037" s="184">
        <v>1026</v>
      </c>
      <c r="B1037" s="183" t="s">
        <v>2584</v>
      </c>
      <c r="C1037" s="183">
        <v>2.9</v>
      </c>
      <c r="D1037" s="183" t="s">
        <v>720</v>
      </c>
      <c r="E1037" s="183" t="s">
        <v>676</v>
      </c>
      <c r="F1037" s="182" t="s">
        <v>673</v>
      </c>
    </row>
    <row r="1038" spans="1:6" ht="15" customHeight="1" x14ac:dyDescent="0.25">
      <c r="A1038" s="184">
        <v>1063</v>
      </c>
      <c r="B1038" s="183" t="s">
        <v>2531</v>
      </c>
      <c r="C1038" s="183">
        <v>2.8</v>
      </c>
      <c r="D1038" s="183">
        <v>43</v>
      </c>
      <c r="E1038" s="183" t="s">
        <v>2332</v>
      </c>
      <c r="F1038" s="182" t="s">
        <v>673</v>
      </c>
    </row>
    <row r="1039" spans="1:6" ht="15" customHeight="1" x14ac:dyDescent="0.25">
      <c r="A1039" s="184">
        <v>1066</v>
      </c>
      <c r="B1039" s="183" t="s">
        <v>2528</v>
      </c>
      <c r="C1039" s="183">
        <v>2.8</v>
      </c>
      <c r="D1039" s="183">
        <v>43</v>
      </c>
      <c r="E1039" s="183" t="s">
        <v>2332</v>
      </c>
      <c r="F1039" s="182" t="s">
        <v>673</v>
      </c>
    </row>
    <row r="1040" spans="1:6" ht="15" customHeight="1" x14ac:dyDescent="0.25">
      <c r="A1040" s="184">
        <v>1045</v>
      </c>
      <c r="B1040" s="183" t="s">
        <v>2557</v>
      </c>
      <c r="C1040" s="183">
        <v>2.8</v>
      </c>
      <c r="D1040" s="183">
        <v>45</v>
      </c>
      <c r="E1040" s="183" t="s">
        <v>1052</v>
      </c>
      <c r="F1040" s="182" t="s">
        <v>1354</v>
      </c>
    </row>
    <row r="1041" spans="1:6" ht="15" customHeight="1" x14ac:dyDescent="0.25">
      <c r="A1041" s="184">
        <v>1080</v>
      </c>
      <c r="B1041" s="183" t="s">
        <v>2512</v>
      </c>
      <c r="C1041" s="183">
        <v>2.8</v>
      </c>
      <c r="D1041" s="183">
        <v>48</v>
      </c>
      <c r="E1041" s="183" t="s">
        <v>770</v>
      </c>
      <c r="F1041" s="182" t="s">
        <v>702</v>
      </c>
    </row>
    <row r="1042" spans="1:6" ht="15" customHeight="1" x14ac:dyDescent="0.25">
      <c r="A1042" s="184">
        <v>1080</v>
      </c>
      <c r="B1042" s="183" t="s">
        <v>2511</v>
      </c>
      <c r="C1042" s="183">
        <v>2.8</v>
      </c>
      <c r="D1042" s="183">
        <v>48</v>
      </c>
      <c r="E1042" s="183" t="s">
        <v>2510</v>
      </c>
      <c r="F1042" s="182" t="s">
        <v>702</v>
      </c>
    </row>
    <row r="1043" spans="1:6" ht="15" customHeight="1" x14ac:dyDescent="0.25">
      <c r="A1043" s="184">
        <v>1053</v>
      </c>
      <c r="B1043" s="183" t="s">
        <v>2544</v>
      </c>
      <c r="C1043" s="183">
        <v>2.8</v>
      </c>
      <c r="D1043" s="183">
        <v>49</v>
      </c>
      <c r="E1043" s="183" t="s">
        <v>2543</v>
      </c>
      <c r="F1043" s="182" t="s">
        <v>673</v>
      </c>
    </row>
    <row r="1044" spans="1:6" ht="15" customHeight="1" x14ac:dyDescent="0.25">
      <c r="A1044" s="184">
        <v>1072</v>
      </c>
      <c r="B1044" s="183" t="s">
        <v>2522</v>
      </c>
      <c r="C1044" s="183">
        <v>2.8</v>
      </c>
      <c r="D1044" s="183">
        <v>51</v>
      </c>
      <c r="E1044" s="183" t="s">
        <v>914</v>
      </c>
      <c r="F1044" s="182" t="s">
        <v>673</v>
      </c>
    </row>
    <row r="1045" spans="1:6" ht="15" customHeight="1" x14ac:dyDescent="0.25">
      <c r="A1045" s="184">
        <v>1054</v>
      </c>
      <c r="B1045" s="183" t="s">
        <v>2542</v>
      </c>
      <c r="C1045" s="183">
        <v>2.8</v>
      </c>
      <c r="D1045" s="183">
        <v>53</v>
      </c>
      <c r="E1045" s="183" t="s">
        <v>890</v>
      </c>
      <c r="F1045" s="182" t="s">
        <v>755</v>
      </c>
    </row>
    <row r="1046" spans="1:6" ht="15" customHeight="1" x14ac:dyDescent="0.25">
      <c r="A1046" s="184">
        <v>1046</v>
      </c>
      <c r="B1046" s="183" t="s">
        <v>2556</v>
      </c>
      <c r="C1046" s="183">
        <v>2.8</v>
      </c>
      <c r="D1046" s="183">
        <v>58</v>
      </c>
      <c r="E1046" s="183" t="s">
        <v>2555</v>
      </c>
      <c r="F1046" s="182" t="s">
        <v>750</v>
      </c>
    </row>
    <row r="1047" spans="1:6" ht="15" customHeight="1" x14ac:dyDescent="0.25">
      <c r="A1047" s="184">
        <v>1056</v>
      </c>
      <c r="B1047" s="183" t="s">
        <v>2540</v>
      </c>
      <c r="C1047" s="183">
        <v>2.8</v>
      </c>
      <c r="D1047" s="183">
        <v>56</v>
      </c>
      <c r="E1047" s="183" t="s">
        <v>2539</v>
      </c>
      <c r="F1047" s="182" t="s">
        <v>658</v>
      </c>
    </row>
    <row r="1048" spans="1:6" ht="15" customHeight="1" x14ac:dyDescent="0.25">
      <c r="A1048" s="184">
        <v>1057</v>
      </c>
      <c r="B1048" s="183" t="s">
        <v>2538</v>
      </c>
      <c r="C1048" s="183">
        <v>2.8</v>
      </c>
      <c r="D1048" s="183">
        <v>58</v>
      </c>
      <c r="E1048" s="183" t="s">
        <v>2184</v>
      </c>
      <c r="F1048" s="182" t="s">
        <v>673</v>
      </c>
    </row>
    <row r="1049" spans="1:6" ht="15" customHeight="1" x14ac:dyDescent="0.25">
      <c r="A1049" s="184">
        <v>1061</v>
      </c>
      <c r="B1049" s="183" t="s">
        <v>2533</v>
      </c>
      <c r="C1049" s="183">
        <v>2.8</v>
      </c>
      <c r="D1049" s="183">
        <v>58</v>
      </c>
      <c r="E1049" s="183" t="s">
        <v>965</v>
      </c>
      <c r="F1049" s="182" t="s">
        <v>1056</v>
      </c>
    </row>
    <row r="1050" spans="1:6" ht="15" customHeight="1" x14ac:dyDescent="0.25">
      <c r="A1050" s="184">
        <v>1059</v>
      </c>
      <c r="B1050" s="183" t="s">
        <v>2536</v>
      </c>
      <c r="C1050" s="183">
        <v>2.8</v>
      </c>
      <c r="D1050" s="183">
        <v>59</v>
      </c>
      <c r="E1050" s="183" t="s">
        <v>1580</v>
      </c>
      <c r="F1050" s="182" t="s">
        <v>658</v>
      </c>
    </row>
    <row r="1051" spans="1:6" ht="15" customHeight="1" x14ac:dyDescent="0.25">
      <c r="A1051" s="184">
        <v>1047</v>
      </c>
      <c r="B1051" s="183" t="s">
        <v>2554</v>
      </c>
      <c r="C1051" s="183">
        <v>2.8</v>
      </c>
      <c r="D1051" s="183">
        <v>61</v>
      </c>
      <c r="E1051" s="183" t="s">
        <v>1709</v>
      </c>
      <c r="F1051" s="182" t="s">
        <v>658</v>
      </c>
    </row>
    <row r="1052" spans="1:6" ht="15" customHeight="1" x14ac:dyDescent="0.25">
      <c r="A1052" s="184">
        <v>1049</v>
      </c>
      <c r="B1052" s="183" t="s">
        <v>2551</v>
      </c>
      <c r="C1052" s="183">
        <v>2.8</v>
      </c>
      <c r="D1052" s="183">
        <v>62</v>
      </c>
      <c r="E1052" s="183" t="s">
        <v>2550</v>
      </c>
      <c r="F1052" s="182" t="s">
        <v>673</v>
      </c>
    </row>
    <row r="1053" spans="1:6" ht="15" customHeight="1" x14ac:dyDescent="0.25">
      <c r="A1053" s="184">
        <v>1085</v>
      </c>
      <c r="B1053" s="183" t="s">
        <v>2504</v>
      </c>
      <c r="C1053" s="183">
        <v>2.8</v>
      </c>
      <c r="D1053" s="183">
        <v>62</v>
      </c>
      <c r="E1053" s="183" t="s">
        <v>2503</v>
      </c>
      <c r="F1053" s="182" t="s">
        <v>673</v>
      </c>
    </row>
    <row r="1054" spans="1:6" ht="15" customHeight="1" x14ac:dyDescent="0.25">
      <c r="A1054" s="184">
        <v>1041</v>
      </c>
      <c r="B1054" s="183" t="s">
        <v>2563</v>
      </c>
      <c r="C1054" s="183">
        <v>2.8</v>
      </c>
      <c r="D1054" s="183">
        <v>64</v>
      </c>
      <c r="E1054" s="183" t="s">
        <v>2562</v>
      </c>
      <c r="F1054" s="182" t="s">
        <v>673</v>
      </c>
    </row>
    <row r="1055" spans="1:6" ht="15" customHeight="1" x14ac:dyDescent="0.25">
      <c r="A1055" s="184">
        <v>1068</v>
      </c>
      <c r="B1055" s="183" t="s">
        <v>2526</v>
      </c>
      <c r="C1055" s="183">
        <v>2.8</v>
      </c>
      <c r="D1055" s="183">
        <v>64</v>
      </c>
      <c r="E1055" s="183" t="s">
        <v>921</v>
      </c>
      <c r="F1055" s="182" t="s">
        <v>658</v>
      </c>
    </row>
    <row r="1056" spans="1:6" ht="15" customHeight="1" x14ac:dyDescent="0.25">
      <c r="A1056" s="184">
        <v>1037</v>
      </c>
      <c r="B1056" s="183" t="s">
        <v>2569</v>
      </c>
      <c r="C1056" s="183">
        <v>2.8</v>
      </c>
      <c r="D1056" s="183">
        <v>65</v>
      </c>
      <c r="E1056" s="183" t="s">
        <v>2388</v>
      </c>
      <c r="F1056" s="182" t="s">
        <v>658</v>
      </c>
    </row>
    <row r="1057" spans="1:6" ht="15" customHeight="1" x14ac:dyDescent="0.25">
      <c r="A1057" s="184">
        <v>1073</v>
      </c>
      <c r="B1057" s="183" t="s">
        <v>2521</v>
      </c>
      <c r="C1057" s="183">
        <v>2.8</v>
      </c>
      <c r="D1057" s="183">
        <v>65</v>
      </c>
      <c r="E1057" s="183" t="s">
        <v>1859</v>
      </c>
      <c r="F1057" s="182" t="s">
        <v>658</v>
      </c>
    </row>
    <row r="1058" spans="1:6" ht="15" customHeight="1" x14ac:dyDescent="0.25">
      <c r="A1058" s="184">
        <v>1062</v>
      </c>
      <c r="B1058" s="183" t="s">
        <v>2532</v>
      </c>
      <c r="C1058" s="183">
        <v>2.8</v>
      </c>
      <c r="D1058" s="183">
        <v>66</v>
      </c>
      <c r="E1058" s="183" t="s">
        <v>1477</v>
      </c>
      <c r="F1058" s="182" t="s">
        <v>1239</v>
      </c>
    </row>
    <row r="1059" spans="1:6" ht="15" customHeight="1" x14ac:dyDescent="0.25">
      <c r="A1059" s="184">
        <v>1074</v>
      </c>
      <c r="B1059" s="183" t="s">
        <v>2520</v>
      </c>
      <c r="C1059" s="183">
        <v>2.8</v>
      </c>
      <c r="D1059" s="183">
        <v>66</v>
      </c>
      <c r="E1059" s="183" t="s">
        <v>965</v>
      </c>
      <c r="F1059" s="182" t="s">
        <v>860</v>
      </c>
    </row>
    <row r="1060" spans="1:6" ht="15" customHeight="1" x14ac:dyDescent="0.25">
      <c r="A1060" s="184">
        <v>1058</v>
      </c>
      <c r="B1060" s="183" t="s">
        <v>2537</v>
      </c>
      <c r="C1060" s="183">
        <v>2.8</v>
      </c>
      <c r="D1060" s="183">
        <v>67</v>
      </c>
      <c r="E1060" s="183" t="s">
        <v>1284</v>
      </c>
      <c r="F1060" s="182" t="s">
        <v>673</v>
      </c>
    </row>
    <row r="1061" spans="1:6" ht="15" customHeight="1" x14ac:dyDescent="0.25">
      <c r="A1061" s="184">
        <v>1067</v>
      </c>
      <c r="B1061" s="183" t="s">
        <v>2527</v>
      </c>
      <c r="C1061" s="183">
        <v>2.8</v>
      </c>
      <c r="D1061" s="183">
        <v>67</v>
      </c>
      <c r="E1061" s="183" t="s">
        <v>1486</v>
      </c>
      <c r="F1061" s="182" t="s">
        <v>691</v>
      </c>
    </row>
    <row r="1062" spans="1:6" ht="15" customHeight="1" x14ac:dyDescent="0.25">
      <c r="A1062" s="184">
        <v>1069</v>
      </c>
      <c r="B1062" s="183" t="s">
        <v>2524</v>
      </c>
      <c r="C1062" s="183">
        <v>2.8</v>
      </c>
      <c r="D1062" s="183">
        <v>67</v>
      </c>
      <c r="E1062" s="183" t="s">
        <v>1220</v>
      </c>
      <c r="F1062" s="182" t="s">
        <v>658</v>
      </c>
    </row>
    <row r="1063" spans="1:6" ht="15" customHeight="1" x14ac:dyDescent="0.25">
      <c r="A1063" s="184">
        <v>1077</v>
      </c>
      <c r="B1063" s="183" t="s">
        <v>2517</v>
      </c>
      <c r="C1063" s="183">
        <v>2.8</v>
      </c>
      <c r="D1063" s="183">
        <v>68</v>
      </c>
      <c r="E1063" s="183" t="s">
        <v>2516</v>
      </c>
      <c r="F1063" s="182" t="s">
        <v>1056</v>
      </c>
    </row>
    <row r="1064" spans="1:6" ht="15" customHeight="1" x14ac:dyDescent="0.25">
      <c r="A1064" s="184">
        <v>1083</v>
      </c>
      <c r="B1064" s="183" t="s">
        <v>2507</v>
      </c>
      <c r="C1064" s="183">
        <v>2.8</v>
      </c>
      <c r="D1064" s="183">
        <v>68</v>
      </c>
      <c r="E1064" s="183" t="s">
        <v>709</v>
      </c>
      <c r="F1064" s="182" t="s">
        <v>673</v>
      </c>
    </row>
    <row r="1065" spans="1:6" ht="15" customHeight="1" x14ac:dyDescent="0.25">
      <c r="A1065" s="184">
        <v>1042</v>
      </c>
      <c r="B1065" s="183" t="s">
        <v>2561</v>
      </c>
      <c r="C1065" s="183">
        <v>2.8</v>
      </c>
      <c r="D1065" s="183">
        <v>69</v>
      </c>
      <c r="E1065" s="183" t="s">
        <v>868</v>
      </c>
      <c r="F1065" s="182" t="s">
        <v>730</v>
      </c>
    </row>
    <row r="1066" spans="1:6" ht="15" customHeight="1" x14ac:dyDescent="0.25">
      <c r="A1066" s="184">
        <v>1043</v>
      </c>
      <c r="B1066" s="183" t="s">
        <v>2560</v>
      </c>
      <c r="C1066" s="183">
        <v>2.8</v>
      </c>
      <c r="D1066" s="183">
        <v>69</v>
      </c>
      <c r="E1066" s="183" t="s">
        <v>725</v>
      </c>
      <c r="F1066" s="182" t="s">
        <v>673</v>
      </c>
    </row>
    <row r="1067" spans="1:6" ht="15" customHeight="1" x14ac:dyDescent="0.25">
      <c r="A1067" s="184">
        <v>1069</v>
      </c>
      <c r="B1067" s="183" t="s">
        <v>2523</v>
      </c>
      <c r="C1067" s="183">
        <v>2.8</v>
      </c>
      <c r="D1067" s="183">
        <v>69</v>
      </c>
      <c r="E1067" s="183" t="s">
        <v>1220</v>
      </c>
      <c r="F1067" s="182" t="s">
        <v>658</v>
      </c>
    </row>
    <row r="1068" spans="1:6" ht="15" customHeight="1" x14ac:dyDescent="0.25">
      <c r="A1068" s="184">
        <v>1064</v>
      </c>
      <c r="B1068" s="183" t="s">
        <v>2530</v>
      </c>
      <c r="C1068" s="183">
        <v>2.8</v>
      </c>
      <c r="D1068" s="183">
        <v>70</v>
      </c>
      <c r="E1068" s="183" t="s">
        <v>760</v>
      </c>
      <c r="F1068" s="182" t="s">
        <v>798</v>
      </c>
    </row>
    <row r="1069" spans="1:6" ht="15" customHeight="1" x14ac:dyDescent="0.25">
      <c r="A1069" s="184">
        <v>1039</v>
      </c>
      <c r="B1069" s="183" t="s">
        <v>2567</v>
      </c>
      <c r="C1069" s="183">
        <v>2.8</v>
      </c>
      <c r="D1069" s="183">
        <v>71</v>
      </c>
      <c r="E1069" s="183" t="s">
        <v>2566</v>
      </c>
      <c r="F1069" s="182" t="s">
        <v>658</v>
      </c>
    </row>
    <row r="1070" spans="1:6" ht="15" customHeight="1" x14ac:dyDescent="0.25">
      <c r="A1070" s="184">
        <v>1048</v>
      </c>
      <c r="B1070" s="183" t="s">
        <v>2553</v>
      </c>
      <c r="C1070" s="183">
        <v>2.8</v>
      </c>
      <c r="D1070" s="183">
        <v>71</v>
      </c>
      <c r="E1070" s="183" t="s">
        <v>2552</v>
      </c>
      <c r="F1070" s="182" t="s">
        <v>658</v>
      </c>
    </row>
    <row r="1071" spans="1:6" ht="15" customHeight="1" x14ac:dyDescent="0.25">
      <c r="A1071" s="184">
        <v>1069</v>
      </c>
      <c r="B1071" s="183" t="s">
        <v>2525</v>
      </c>
      <c r="C1071" s="183">
        <v>2.8</v>
      </c>
      <c r="D1071" s="183">
        <v>71</v>
      </c>
      <c r="E1071" s="183" t="s">
        <v>1220</v>
      </c>
      <c r="F1071" s="182" t="s">
        <v>658</v>
      </c>
    </row>
    <row r="1072" spans="1:6" ht="15" customHeight="1" x14ac:dyDescent="0.25">
      <c r="A1072" s="184">
        <v>1038</v>
      </c>
      <c r="B1072" s="183" t="s">
        <v>2568</v>
      </c>
      <c r="C1072" s="183">
        <v>2.8</v>
      </c>
      <c r="D1072" s="183">
        <v>72</v>
      </c>
      <c r="E1072" s="183" t="s">
        <v>2098</v>
      </c>
      <c r="F1072" s="182" t="s">
        <v>658</v>
      </c>
    </row>
    <row r="1073" spans="1:6" ht="15" customHeight="1" x14ac:dyDescent="0.25">
      <c r="A1073" s="184">
        <v>1044</v>
      </c>
      <c r="B1073" s="183" t="s">
        <v>2559</v>
      </c>
      <c r="C1073" s="183">
        <v>2.8</v>
      </c>
      <c r="D1073" s="183">
        <v>72</v>
      </c>
      <c r="E1073" s="183" t="s">
        <v>2558</v>
      </c>
      <c r="F1073" s="182" t="s">
        <v>673</v>
      </c>
    </row>
    <row r="1074" spans="1:6" ht="15" customHeight="1" x14ac:dyDescent="0.25">
      <c r="A1074" s="184">
        <v>1040</v>
      </c>
      <c r="B1074" s="183" t="s">
        <v>2565</v>
      </c>
      <c r="C1074" s="183">
        <v>2.8</v>
      </c>
      <c r="D1074" s="183">
        <v>76</v>
      </c>
      <c r="E1074" s="183" t="s">
        <v>2564</v>
      </c>
      <c r="F1074" s="182" t="s">
        <v>1119</v>
      </c>
    </row>
    <row r="1075" spans="1:6" ht="15" customHeight="1" x14ac:dyDescent="0.25">
      <c r="A1075" s="184">
        <v>1060</v>
      </c>
      <c r="B1075" s="183" t="s">
        <v>2535</v>
      </c>
      <c r="C1075" s="183">
        <v>2.8</v>
      </c>
      <c r="D1075" s="183">
        <v>76</v>
      </c>
      <c r="E1075" s="183" t="s">
        <v>2534</v>
      </c>
      <c r="F1075" s="182" t="s">
        <v>735</v>
      </c>
    </row>
    <row r="1076" spans="1:6" ht="15" customHeight="1" x14ac:dyDescent="0.25">
      <c r="A1076" s="184">
        <v>1078</v>
      </c>
      <c r="B1076" s="183" t="s">
        <v>2515</v>
      </c>
      <c r="C1076" s="183">
        <v>2.8</v>
      </c>
      <c r="D1076" s="183">
        <v>76</v>
      </c>
      <c r="E1076" s="183" t="s">
        <v>1337</v>
      </c>
      <c r="F1076" s="182" t="s">
        <v>978</v>
      </c>
    </row>
    <row r="1077" spans="1:6" ht="15" customHeight="1" x14ac:dyDescent="0.25">
      <c r="A1077" s="184">
        <v>1075</v>
      </c>
      <c r="B1077" s="183" t="s">
        <v>2519</v>
      </c>
      <c r="C1077" s="183">
        <v>2.8</v>
      </c>
      <c r="D1077" s="183">
        <v>78</v>
      </c>
      <c r="E1077" s="183" t="s">
        <v>799</v>
      </c>
      <c r="F1077" s="182" t="s">
        <v>860</v>
      </c>
    </row>
    <row r="1078" spans="1:6" ht="15" customHeight="1" x14ac:dyDescent="0.25">
      <c r="A1078" s="184">
        <v>1076</v>
      </c>
      <c r="B1078" s="183" t="s">
        <v>2518</v>
      </c>
      <c r="C1078" s="183">
        <v>2.8</v>
      </c>
      <c r="D1078" s="183">
        <v>79</v>
      </c>
      <c r="E1078" s="183" t="s">
        <v>766</v>
      </c>
      <c r="F1078" s="182" t="s">
        <v>857</v>
      </c>
    </row>
    <row r="1079" spans="1:6" ht="15" customHeight="1" x14ac:dyDescent="0.25">
      <c r="A1079" s="184">
        <v>1050</v>
      </c>
      <c r="B1079" s="183" t="s">
        <v>2549</v>
      </c>
      <c r="C1079" s="183">
        <v>2.8</v>
      </c>
      <c r="D1079" s="183">
        <v>81</v>
      </c>
      <c r="E1079" s="183" t="s">
        <v>2548</v>
      </c>
      <c r="F1079" s="182" t="s">
        <v>658</v>
      </c>
    </row>
    <row r="1080" spans="1:6" ht="15" customHeight="1" x14ac:dyDescent="0.25">
      <c r="A1080" s="184">
        <v>1051</v>
      </c>
      <c r="B1080" s="183" t="s">
        <v>2547</v>
      </c>
      <c r="C1080" s="183">
        <v>2.8</v>
      </c>
      <c r="D1080" s="183">
        <v>81</v>
      </c>
      <c r="E1080" s="183" t="s">
        <v>2343</v>
      </c>
      <c r="F1080" s="182" t="s">
        <v>847</v>
      </c>
    </row>
    <row r="1081" spans="1:6" ht="15" customHeight="1" x14ac:dyDescent="0.25">
      <c r="A1081" s="184">
        <v>1052</v>
      </c>
      <c r="B1081" s="183" t="s">
        <v>2546</v>
      </c>
      <c r="C1081" s="183">
        <v>2.8</v>
      </c>
      <c r="D1081" s="183">
        <v>83</v>
      </c>
      <c r="E1081" s="183" t="s">
        <v>2545</v>
      </c>
      <c r="F1081" s="182" t="s">
        <v>860</v>
      </c>
    </row>
    <row r="1082" spans="1:6" ht="15" customHeight="1" x14ac:dyDescent="0.25">
      <c r="A1082" s="184">
        <v>1055</v>
      </c>
      <c r="B1082" s="183" t="s">
        <v>2541</v>
      </c>
      <c r="C1082" s="183">
        <v>2.8</v>
      </c>
      <c r="D1082" s="183">
        <v>85</v>
      </c>
      <c r="E1082" s="183" t="s">
        <v>868</v>
      </c>
      <c r="F1082" s="182" t="s">
        <v>762</v>
      </c>
    </row>
    <row r="1083" spans="1:6" ht="15" customHeight="1" x14ac:dyDescent="0.25">
      <c r="A1083" s="184">
        <v>1065</v>
      </c>
      <c r="B1083" s="183" t="s">
        <v>2529</v>
      </c>
      <c r="C1083" s="183">
        <v>2.8</v>
      </c>
      <c r="D1083" s="183">
        <v>86</v>
      </c>
      <c r="E1083" s="183" t="s">
        <v>671</v>
      </c>
      <c r="F1083" s="182" t="s">
        <v>658</v>
      </c>
    </row>
    <row r="1084" spans="1:6" ht="15" customHeight="1" x14ac:dyDescent="0.25">
      <c r="A1084" s="184">
        <v>1084</v>
      </c>
      <c r="B1084" s="183" t="s">
        <v>2506</v>
      </c>
      <c r="C1084" s="183">
        <v>2.8</v>
      </c>
      <c r="D1084" s="183">
        <v>86</v>
      </c>
      <c r="E1084" s="183" t="s">
        <v>2505</v>
      </c>
      <c r="F1084" s="182" t="s">
        <v>735</v>
      </c>
    </row>
    <row r="1085" spans="1:6" ht="15" customHeight="1" x14ac:dyDescent="0.25">
      <c r="A1085" s="184">
        <v>1082</v>
      </c>
      <c r="B1085" s="183" t="s">
        <v>2509</v>
      </c>
      <c r="C1085" s="183">
        <v>2.8</v>
      </c>
      <c r="D1085" s="183">
        <v>88</v>
      </c>
      <c r="E1085" s="183" t="s">
        <v>2508</v>
      </c>
      <c r="F1085" s="182" t="s">
        <v>658</v>
      </c>
    </row>
    <row r="1086" spans="1:6" ht="15" customHeight="1" x14ac:dyDescent="0.25">
      <c r="A1086" s="184">
        <v>1079</v>
      </c>
      <c r="B1086" s="183" t="s">
        <v>2514</v>
      </c>
      <c r="C1086" s="183">
        <v>2.8</v>
      </c>
      <c r="D1086" s="183">
        <v>93</v>
      </c>
      <c r="E1086" s="183" t="s">
        <v>2513</v>
      </c>
      <c r="F1086" s="182" t="s">
        <v>1354</v>
      </c>
    </row>
    <row r="1087" spans="1:6" ht="15" customHeight="1" x14ac:dyDescent="0.25">
      <c r="A1087" s="184">
        <v>1086</v>
      </c>
      <c r="B1087" s="183" t="s">
        <v>2502</v>
      </c>
      <c r="C1087" s="183">
        <v>2.7</v>
      </c>
      <c r="D1087" s="183">
        <v>35</v>
      </c>
      <c r="E1087" s="183" t="s">
        <v>1236</v>
      </c>
      <c r="F1087" s="182" t="s">
        <v>673</v>
      </c>
    </row>
    <row r="1088" spans="1:6" ht="15" customHeight="1" x14ac:dyDescent="0.25">
      <c r="A1088" s="184">
        <v>1101</v>
      </c>
      <c r="B1088" s="183" t="s">
        <v>2483</v>
      </c>
      <c r="C1088" s="183">
        <v>2.7</v>
      </c>
      <c r="D1088" s="183">
        <v>41</v>
      </c>
      <c r="E1088" s="183" t="s">
        <v>75</v>
      </c>
      <c r="F1088" s="182" t="s">
        <v>658</v>
      </c>
    </row>
    <row r="1089" spans="1:6" ht="15" customHeight="1" x14ac:dyDescent="0.25">
      <c r="A1089" s="184">
        <v>1099</v>
      </c>
      <c r="B1089" s="183" t="s">
        <v>2486</v>
      </c>
      <c r="C1089" s="183">
        <v>2.7</v>
      </c>
      <c r="D1089" s="183">
        <v>43</v>
      </c>
      <c r="E1089" s="183" t="s">
        <v>683</v>
      </c>
      <c r="F1089" s="182" t="s">
        <v>658</v>
      </c>
    </row>
    <row r="1090" spans="1:6" ht="15" customHeight="1" x14ac:dyDescent="0.25">
      <c r="A1090" s="184">
        <v>1105</v>
      </c>
      <c r="B1090" s="183" t="s">
        <v>2479</v>
      </c>
      <c r="C1090" s="183">
        <v>2.7</v>
      </c>
      <c r="D1090" s="183">
        <v>48</v>
      </c>
      <c r="E1090" s="183" t="s">
        <v>788</v>
      </c>
      <c r="F1090" s="182" t="s">
        <v>673</v>
      </c>
    </row>
    <row r="1091" spans="1:6" ht="15" customHeight="1" x14ac:dyDescent="0.25">
      <c r="A1091" s="184">
        <v>1118</v>
      </c>
      <c r="B1091" s="183" t="s">
        <v>2461</v>
      </c>
      <c r="C1091" s="183">
        <v>2.7</v>
      </c>
      <c r="D1091" s="183">
        <v>53</v>
      </c>
      <c r="E1091" s="183" t="s">
        <v>717</v>
      </c>
      <c r="F1091" s="182" t="s">
        <v>716</v>
      </c>
    </row>
    <row r="1092" spans="1:6" ht="15" customHeight="1" x14ac:dyDescent="0.25">
      <c r="A1092" s="184">
        <v>1087</v>
      </c>
      <c r="B1092" s="183" t="s">
        <v>2500</v>
      </c>
      <c r="C1092" s="183">
        <v>2.7</v>
      </c>
      <c r="D1092" s="183">
        <v>48</v>
      </c>
      <c r="E1092" s="183" t="s">
        <v>709</v>
      </c>
      <c r="F1092" s="182" t="s">
        <v>750</v>
      </c>
    </row>
    <row r="1093" spans="1:6" ht="15" customHeight="1" x14ac:dyDescent="0.25">
      <c r="A1093" s="184">
        <v>1087</v>
      </c>
      <c r="B1093" s="183" t="s">
        <v>2501</v>
      </c>
      <c r="C1093" s="183">
        <v>2.7</v>
      </c>
      <c r="D1093" s="183">
        <v>54</v>
      </c>
      <c r="E1093" s="183" t="s">
        <v>709</v>
      </c>
      <c r="F1093" s="182" t="s">
        <v>750</v>
      </c>
    </row>
    <row r="1094" spans="1:6" ht="15" customHeight="1" x14ac:dyDescent="0.25">
      <c r="A1094" s="184">
        <v>1096</v>
      </c>
      <c r="B1094" s="183" t="s">
        <v>2490</v>
      </c>
      <c r="C1094" s="183">
        <v>2.7</v>
      </c>
      <c r="D1094" s="183">
        <v>69</v>
      </c>
      <c r="E1094" s="183" t="s">
        <v>2489</v>
      </c>
      <c r="F1094" s="182" t="s">
        <v>750</v>
      </c>
    </row>
    <row r="1095" spans="1:6" ht="15" customHeight="1" x14ac:dyDescent="0.25">
      <c r="A1095" s="184">
        <v>1106</v>
      </c>
      <c r="B1095" s="183" t="s">
        <v>2478</v>
      </c>
      <c r="C1095" s="183">
        <v>2.7</v>
      </c>
      <c r="D1095" s="183">
        <v>56</v>
      </c>
      <c r="E1095" s="183" t="s">
        <v>725</v>
      </c>
      <c r="F1095" s="182" t="s">
        <v>673</v>
      </c>
    </row>
    <row r="1096" spans="1:6" ht="15" customHeight="1" x14ac:dyDescent="0.25">
      <c r="A1096" s="184">
        <v>1097</v>
      </c>
      <c r="B1096" s="183" t="s">
        <v>2488</v>
      </c>
      <c r="C1096" s="183">
        <v>2.7</v>
      </c>
      <c r="D1096" s="183">
        <v>57</v>
      </c>
      <c r="E1096" s="183" t="s">
        <v>780</v>
      </c>
      <c r="F1096" s="182" t="s">
        <v>673</v>
      </c>
    </row>
    <row r="1097" spans="1:6" ht="15" customHeight="1" x14ac:dyDescent="0.25">
      <c r="A1097" s="184">
        <v>1113</v>
      </c>
      <c r="B1097" s="183" t="s">
        <v>2468</v>
      </c>
      <c r="C1097" s="183">
        <v>2.7</v>
      </c>
      <c r="D1097" s="183">
        <v>57</v>
      </c>
      <c r="E1097" s="183" t="s">
        <v>683</v>
      </c>
      <c r="F1097" s="182" t="s">
        <v>673</v>
      </c>
    </row>
    <row r="1098" spans="1:6" ht="15" customHeight="1" x14ac:dyDescent="0.25">
      <c r="A1098" s="184">
        <v>1119</v>
      </c>
      <c r="B1098" s="183" t="s">
        <v>2460</v>
      </c>
      <c r="C1098" s="183">
        <v>2.7</v>
      </c>
      <c r="D1098" s="183">
        <v>57</v>
      </c>
      <c r="E1098" s="183" t="s">
        <v>1248</v>
      </c>
      <c r="F1098" s="182" t="s">
        <v>730</v>
      </c>
    </row>
    <row r="1099" spans="1:6" ht="15" customHeight="1" x14ac:dyDescent="0.25">
      <c r="A1099" s="184">
        <v>1089</v>
      </c>
      <c r="B1099" s="183" t="s">
        <v>2499</v>
      </c>
      <c r="C1099" s="183">
        <v>2.7</v>
      </c>
      <c r="D1099" s="183">
        <v>58</v>
      </c>
      <c r="E1099" s="183" t="s">
        <v>1361</v>
      </c>
      <c r="F1099" s="182" t="s">
        <v>702</v>
      </c>
    </row>
    <row r="1100" spans="1:6" ht="15" customHeight="1" x14ac:dyDescent="0.25">
      <c r="A1100" s="184">
        <v>1100</v>
      </c>
      <c r="B1100" s="183" t="s">
        <v>2485</v>
      </c>
      <c r="C1100" s="183">
        <v>2.7</v>
      </c>
      <c r="D1100" s="183">
        <v>58</v>
      </c>
      <c r="E1100" s="183" t="s">
        <v>2484</v>
      </c>
      <c r="F1100" s="182" t="s">
        <v>702</v>
      </c>
    </row>
    <row r="1101" spans="1:6" ht="15" customHeight="1" x14ac:dyDescent="0.25">
      <c r="A1101" s="184">
        <v>1108</v>
      </c>
      <c r="B1101" s="183" t="s">
        <v>2476</v>
      </c>
      <c r="C1101" s="183">
        <v>2.7</v>
      </c>
      <c r="D1101" s="183">
        <v>58</v>
      </c>
      <c r="E1101" s="183" t="s">
        <v>725</v>
      </c>
      <c r="F1101" s="182" t="s">
        <v>673</v>
      </c>
    </row>
    <row r="1102" spans="1:6" ht="15" customHeight="1" x14ac:dyDescent="0.25">
      <c r="A1102" s="184">
        <v>1109</v>
      </c>
      <c r="B1102" s="183" t="s">
        <v>2475</v>
      </c>
      <c r="C1102" s="183">
        <v>2.7</v>
      </c>
      <c r="D1102" s="183">
        <v>60</v>
      </c>
      <c r="E1102" s="183" t="s">
        <v>2474</v>
      </c>
      <c r="F1102" s="182" t="s">
        <v>658</v>
      </c>
    </row>
    <row r="1103" spans="1:6" ht="15" customHeight="1" x14ac:dyDescent="0.25">
      <c r="A1103" s="184">
        <v>1117</v>
      </c>
      <c r="B1103" s="183" t="s">
        <v>2462</v>
      </c>
      <c r="C1103" s="183">
        <v>2.7</v>
      </c>
      <c r="D1103" s="183">
        <v>60</v>
      </c>
      <c r="E1103" s="183" t="s">
        <v>741</v>
      </c>
      <c r="F1103" s="182" t="s">
        <v>658</v>
      </c>
    </row>
    <row r="1104" spans="1:6" ht="15" customHeight="1" x14ac:dyDescent="0.25">
      <c r="A1104" s="184">
        <v>1111</v>
      </c>
      <c r="B1104" s="183" t="s">
        <v>2471</v>
      </c>
      <c r="C1104" s="183">
        <v>2.7</v>
      </c>
      <c r="D1104" s="183">
        <v>61</v>
      </c>
      <c r="E1104" s="183" t="s">
        <v>2470</v>
      </c>
      <c r="F1104" s="182" t="s">
        <v>658</v>
      </c>
    </row>
    <row r="1105" spans="1:6" ht="15" customHeight="1" x14ac:dyDescent="0.25">
      <c r="A1105" s="184">
        <v>1104</v>
      </c>
      <c r="B1105" s="183" t="s">
        <v>2480</v>
      </c>
      <c r="C1105" s="183">
        <v>2.7</v>
      </c>
      <c r="D1105" s="183">
        <v>62</v>
      </c>
      <c r="E1105" s="183" t="s">
        <v>2343</v>
      </c>
      <c r="F1105" s="182" t="s">
        <v>673</v>
      </c>
    </row>
    <row r="1106" spans="1:6" ht="15" customHeight="1" x14ac:dyDescent="0.25">
      <c r="A1106" s="184">
        <v>1112</v>
      </c>
      <c r="B1106" s="183" t="s">
        <v>2469</v>
      </c>
      <c r="C1106" s="183">
        <v>2.7</v>
      </c>
      <c r="D1106" s="183">
        <v>66</v>
      </c>
      <c r="E1106" s="183" t="s">
        <v>709</v>
      </c>
      <c r="F1106" s="182" t="s">
        <v>1092</v>
      </c>
    </row>
    <row r="1107" spans="1:6" ht="15" customHeight="1" x14ac:dyDescent="0.25">
      <c r="A1107" s="184">
        <v>1121</v>
      </c>
      <c r="B1107" s="183" t="s">
        <v>2458</v>
      </c>
      <c r="C1107" s="183">
        <v>2.7</v>
      </c>
      <c r="D1107" s="183">
        <v>66</v>
      </c>
      <c r="E1107" s="183" t="s">
        <v>709</v>
      </c>
      <c r="F1107" s="182" t="s">
        <v>673</v>
      </c>
    </row>
    <row r="1108" spans="1:6" ht="15" customHeight="1" x14ac:dyDescent="0.25">
      <c r="A1108" s="184">
        <v>1102</v>
      </c>
      <c r="B1108" s="183" t="s">
        <v>2482</v>
      </c>
      <c r="C1108" s="183">
        <v>2.7</v>
      </c>
      <c r="D1108" s="183">
        <v>67</v>
      </c>
      <c r="E1108" s="183" t="s">
        <v>806</v>
      </c>
      <c r="F1108" s="182" t="s">
        <v>724</v>
      </c>
    </row>
    <row r="1109" spans="1:6" ht="15" customHeight="1" x14ac:dyDescent="0.25">
      <c r="A1109" s="184">
        <v>1107</v>
      </c>
      <c r="B1109" s="183" t="s">
        <v>2477</v>
      </c>
      <c r="C1109" s="183">
        <v>2.7</v>
      </c>
      <c r="D1109" s="183">
        <v>67</v>
      </c>
      <c r="E1109" s="183" t="s">
        <v>728</v>
      </c>
      <c r="F1109" s="182" t="s">
        <v>798</v>
      </c>
    </row>
    <row r="1110" spans="1:6" ht="15" customHeight="1" x14ac:dyDescent="0.25">
      <c r="A1110" s="184">
        <v>1120</v>
      </c>
      <c r="B1110" s="183" t="s">
        <v>2459</v>
      </c>
      <c r="C1110" s="183">
        <v>2.7</v>
      </c>
      <c r="D1110" s="183">
        <v>67</v>
      </c>
      <c r="E1110" s="183" t="s">
        <v>838</v>
      </c>
      <c r="F1110" s="182" t="s">
        <v>658</v>
      </c>
    </row>
    <row r="1111" spans="1:6" ht="15" customHeight="1" x14ac:dyDescent="0.25">
      <c r="A1111" s="184">
        <v>1094</v>
      </c>
      <c r="B1111" s="183" t="s">
        <v>2493</v>
      </c>
      <c r="C1111" s="183">
        <v>2.7</v>
      </c>
      <c r="D1111" s="183">
        <v>69</v>
      </c>
      <c r="E1111" s="183" t="s">
        <v>2492</v>
      </c>
      <c r="F1111" s="182" t="s">
        <v>658</v>
      </c>
    </row>
    <row r="1112" spans="1:6" ht="15" customHeight="1" x14ac:dyDescent="0.25">
      <c r="A1112" s="184">
        <v>1103</v>
      </c>
      <c r="B1112" s="183" t="s">
        <v>2481</v>
      </c>
      <c r="C1112" s="183">
        <v>2.7</v>
      </c>
      <c r="D1112" s="183">
        <v>69</v>
      </c>
      <c r="E1112" s="183" t="s">
        <v>709</v>
      </c>
      <c r="F1112" s="182" t="s">
        <v>787</v>
      </c>
    </row>
    <row r="1113" spans="1:6" ht="15" customHeight="1" x14ac:dyDescent="0.25">
      <c r="A1113" s="184">
        <v>1092</v>
      </c>
      <c r="B1113" s="183" t="s">
        <v>2495</v>
      </c>
      <c r="C1113" s="183">
        <v>2.7</v>
      </c>
      <c r="D1113" s="183">
        <v>70</v>
      </c>
      <c r="E1113" s="183" t="s">
        <v>868</v>
      </c>
      <c r="F1113" s="182" t="s">
        <v>779</v>
      </c>
    </row>
    <row r="1114" spans="1:6" ht="15" customHeight="1" x14ac:dyDescent="0.25">
      <c r="A1114" s="184">
        <v>1091</v>
      </c>
      <c r="B1114" s="183" t="s">
        <v>2497</v>
      </c>
      <c r="C1114" s="183">
        <v>2.7</v>
      </c>
      <c r="D1114" s="183">
        <v>71</v>
      </c>
      <c r="E1114" s="183" t="s">
        <v>2496</v>
      </c>
      <c r="F1114" s="182" t="s">
        <v>658</v>
      </c>
    </row>
    <row r="1115" spans="1:6" ht="15" customHeight="1" x14ac:dyDescent="0.25">
      <c r="A1115" s="184">
        <v>1116</v>
      </c>
      <c r="B1115" s="183" t="s">
        <v>2464</v>
      </c>
      <c r="C1115" s="183">
        <v>2.7</v>
      </c>
      <c r="D1115" s="183">
        <v>71</v>
      </c>
      <c r="E1115" s="183" t="s">
        <v>2463</v>
      </c>
      <c r="F1115" s="182" t="s">
        <v>673</v>
      </c>
    </row>
    <row r="1116" spans="1:6" ht="15" customHeight="1" x14ac:dyDescent="0.25">
      <c r="A1116" s="184">
        <v>1115</v>
      </c>
      <c r="B1116" s="183" t="s">
        <v>2466</v>
      </c>
      <c r="C1116" s="183">
        <v>2.7</v>
      </c>
      <c r="D1116" s="183">
        <v>73</v>
      </c>
      <c r="E1116" s="183" t="s">
        <v>2465</v>
      </c>
      <c r="F1116" s="182" t="s">
        <v>673</v>
      </c>
    </row>
    <row r="1117" spans="1:6" ht="15" customHeight="1" x14ac:dyDescent="0.25">
      <c r="A1117" s="184">
        <v>1114</v>
      </c>
      <c r="B1117" s="183" t="s">
        <v>2467</v>
      </c>
      <c r="C1117" s="183">
        <v>2.7</v>
      </c>
      <c r="D1117" s="183">
        <v>74</v>
      </c>
      <c r="E1117" s="183" t="s">
        <v>671</v>
      </c>
      <c r="F1117" s="182" t="s">
        <v>658</v>
      </c>
    </row>
    <row r="1118" spans="1:6" ht="15" customHeight="1" x14ac:dyDescent="0.25">
      <c r="A1118" s="184">
        <v>1110</v>
      </c>
      <c r="B1118" s="183" t="s">
        <v>2473</v>
      </c>
      <c r="C1118" s="183">
        <v>2.7</v>
      </c>
      <c r="D1118" s="183">
        <v>76</v>
      </c>
      <c r="E1118" s="183" t="s">
        <v>2472</v>
      </c>
      <c r="F1118" s="182" t="s">
        <v>658</v>
      </c>
    </row>
    <row r="1119" spans="1:6" ht="15" customHeight="1" x14ac:dyDescent="0.25">
      <c r="A1119" s="184">
        <v>1093</v>
      </c>
      <c r="B1119" s="183" t="s">
        <v>2494</v>
      </c>
      <c r="C1119" s="183">
        <v>2.7</v>
      </c>
      <c r="D1119" s="183">
        <v>80</v>
      </c>
      <c r="E1119" s="183" t="s">
        <v>725</v>
      </c>
      <c r="F1119" s="182" t="s">
        <v>755</v>
      </c>
    </row>
    <row r="1120" spans="1:6" ht="15" customHeight="1" x14ac:dyDescent="0.25">
      <c r="A1120" s="184">
        <v>1098</v>
      </c>
      <c r="B1120" s="183" t="s">
        <v>2487</v>
      </c>
      <c r="C1120" s="183">
        <v>2.7</v>
      </c>
      <c r="D1120" s="183">
        <v>82</v>
      </c>
      <c r="E1120" s="183" t="s">
        <v>709</v>
      </c>
      <c r="F1120" s="182" t="s">
        <v>658</v>
      </c>
    </row>
    <row r="1121" spans="1:6" ht="15" customHeight="1" x14ac:dyDescent="0.25">
      <c r="A1121" s="184">
        <v>1090</v>
      </c>
      <c r="B1121" s="183" t="s">
        <v>2498</v>
      </c>
      <c r="C1121" s="183">
        <v>2.7</v>
      </c>
      <c r="D1121" s="183">
        <v>83</v>
      </c>
      <c r="E1121" s="183" t="s">
        <v>950</v>
      </c>
      <c r="F1121" s="182" t="s">
        <v>730</v>
      </c>
    </row>
    <row r="1122" spans="1:6" ht="15" customHeight="1" x14ac:dyDescent="0.25">
      <c r="A1122" s="184">
        <v>1095</v>
      </c>
      <c r="B1122" s="183" t="s">
        <v>2491</v>
      </c>
      <c r="C1122" s="183">
        <v>2.7</v>
      </c>
      <c r="D1122" s="183">
        <v>93</v>
      </c>
      <c r="E1122" s="183" t="s">
        <v>896</v>
      </c>
      <c r="F1122" s="182" t="s">
        <v>857</v>
      </c>
    </row>
    <row r="1123" spans="1:6" ht="15" customHeight="1" x14ac:dyDescent="0.25">
      <c r="A1123" s="184">
        <v>1170</v>
      </c>
      <c r="B1123" s="183" t="s">
        <v>2394</v>
      </c>
      <c r="C1123" s="183">
        <v>2.6</v>
      </c>
      <c r="D1123" s="183">
        <v>35</v>
      </c>
      <c r="E1123" s="183" t="s">
        <v>709</v>
      </c>
      <c r="F1123" s="182" t="s">
        <v>787</v>
      </c>
    </row>
    <row r="1124" spans="1:6" ht="15" customHeight="1" x14ac:dyDescent="0.25">
      <c r="A1124" s="184">
        <v>1142</v>
      </c>
      <c r="B1124" s="183" t="s">
        <v>2429</v>
      </c>
      <c r="C1124" s="183">
        <v>2.6</v>
      </c>
      <c r="D1124" s="183">
        <v>36</v>
      </c>
      <c r="E1124" s="183" t="s">
        <v>1108</v>
      </c>
      <c r="F1124" s="182" t="s">
        <v>1277</v>
      </c>
    </row>
    <row r="1125" spans="1:6" ht="15" customHeight="1" x14ac:dyDescent="0.25">
      <c r="A1125" s="184">
        <v>1150</v>
      </c>
      <c r="B1125" s="183" t="s">
        <v>2416</v>
      </c>
      <c r="C1125" s="183">
        <v>2.6</v>
      </c>
      <c r="D1125" s="183">
        <v>41</v>
      </c>
      <c r="E1125" s="183" t="s">
        <v>950</v>
      </c>
      <c r="F1125" s="182" t="s">
        <v>735</v>
      </c>
    </row>
    <row r="1126" spans="1:6" ht="15" customHeight="1" x14ac:dyDescent="0.25">
      <c r="A1126" s="184">
        <v>1127</v>
      </c>
      <c r="B1126" s="183" t="s">
        <v>2450</v>
      </c>
      <c r="C1126" s="183">
        <v>2.6</v>
      </c>
      <c r="D1126" s="183">
        <v>42</v>
      </c>
      <c r="E1126" s="183" t="s">
        <v>892</v>
      </c>
      <c r="F1126" s="182" t="s">
        <v>735</v>
      </c>
    </row>
    <row r="1127" spans="1:6" ht="15" customHeight="1" x14ac:dyDescent="0.25">
      <c r="A1127" s="184">
        <v>1122</v>
      </c>
      <c r="B1127" s="183" t="s">
        <v>2457</v>
      </c>
      <c r="C1127" s="183">
        <v>2.6</v>
      </c>
      <c r="D1127" s="183">
        <v>44</v>
      </c>
      <c r="E1127" s="183" t="s">
        <v>2456</v>
      </c>
      <c r="F1127" s="182" t="s">
        <v>658</v>
      </c>
    </row>
    <row r="1128" spans="1:6" ht="15" customHeight="1" x14ac:dyDescent="0.25">
      <c r="A1128" s="184">
        <v>1150</v>
      </c>
      <c r="B1128" s="183" t="s">
        <v>2418</v>
      </c>
      <c r="C1128" s="183">
        <v>2.6</v>
      </c>
      <c r="D1128" s="183">
        <v>48</v>
      </c>
      <c r="E1128" s="183" t="s">
        <v>950</v>
      </c>
      <c r="F1128" s="182" t="s">
        <v>735</v>
      </c>
    </row>
    <row r="1129" spans="1:6" ht="15" customHeight="1" x14ac:dyDescent="0.25">
      <c r="A1129" s="184">
        <v>1167</v>
      </c>
      <c r="B1129" s="183" t="s">
        <v>2399</v>
      </c>
      <c r="C1129" s="183">
        <v>2.6</v>
      </c>
      <c r="D1129" s="183">
        <v>50</v>
      </c>
      <c r="E1129" s="183" t="s">
        <v>2398</v>
      </c>
      <c r="F1129" s="182" t="s">
        <v>1377</v>
      </c>
    </row>
    <row r="1130" spans="1:6" ht="15" customHeight="1" x14ac:dyDescent="0.25">
      <c r="A1130" s="184">
        <v>1135</v>
      </c>
      <c r="B1130" s="183" t="s">
        <v>2440</v>
      </c>
      <c r="C1130" s="183">
        <v>2.6</v>
      </c>
      <c r="D1130" s="183">
        <v>52</v>
      </c>
      <c r="E1130" s="183" t="s">
        <v>2439</v>
      </c>
      <c r="F1130" s="182" t="s">
        <v>673</v>
      </c>
    </row>
    <row r="1131" spans="1:6" ht="15" customHeight="1" x14ac:dyDescent="0.25">
      <c r="A1131" s="184">
        <v>1150</v>
      </c>
      <c r="B1131" s="183" t="s">
        <v>2412</v>
      </c>
      <c r="C1131" s="183">
        <v>2.6</v>
      </c>
      <c r="D1131" s="183">
        <v>53</v>
      </c>
      <c r="E1131" s="183" t="s">
        <v>950</v>
      </c>
      <c r="F1131" s="182" t="s">
        <v>735</v>
      </c>
    </row>
    <row r="1132" spans="1:6" ht="15" customHeight="1" x14ac:dyDescent="0.25">
      <c r="A1132" s="184">
        <v>1139</v>
      </c>
      <c r="B1132" s="183" t="s">
        <v>2433</v>
      </c>
      <c r="C1132" s="183">
        <v>2.6</v>
      </c>
      <c r="D1132" s="183">
        <v>54</v>
      </c>
      <c r="E1132" s="183" t="s">
        <v>2432</v>
      </c>
      <c r="F1132" s="182" t="s">
        <v>673</v>
      </c>
    </row>
    <row r="1133" spans="1:6" ht="15" customHeight="1" x14ac:dyDescent="0.25">
      <c r="A1133" s="184">
        <v>1143</v>
      </c>
      <c r="B1133" s="183" t="s">
        <v>2428</v>
      </c>
      <c r="C1133" s="183">
        <v>2.6</v>
      </c>
      <c r="D1133" s="183">
        <v>55</v>
      </c>
      <c r="E1133" s="183" t="s">
        <v>2427</v>
      </c>
      <c r="F1133" s="182" t="s">
        <v>673</v>
      </c>
    </row>
    <row r="1134" spans="1:6" ht="15" customHeight="1" x14ac:dyDescent="0.25">
      <c r="A1134" s="184">
        <v>1166</v>
      </c>
      <c r="B1134" s="183" t="s">
        <v>2400</v>
      </c>
      <c r="C1134" s="183">
        <v>2.6</v>
      </c>
      <c r="D1134" s="183">
        <v>55</v>
      </c>
      <c r="E1134" s="183" t="s">
        <v>709</v>
      </c>
      <c r="F1134" s="182" t="s">
        <v>750</v>
      </c>
    </row>
    <row r="1135" spans="1:6" ht="15" customHeight="1" x14ac:dyDescent="0.25">
      <c r="A1135" s="184">
        <v>1160</v>
      </c>
      <c r="B1135" s="183" t="s">
        <v>2407</v>
      </c>
      <c r="C1135" s="183">
        <v>2.6</v>
      </c>
      <c r="D1135" s="183">
        <v>56</v>
      </c>
      <c r="E1135" s="183" t="s">
        <v>709</v>
      </c>
      <c r="F1135" s="182" t="s">
        <v>735</v>
      </c>
    </row>
    <row r="1136" spans="1:6" ht="15" customHeight="1" x14ac:dyDescent="0.25">
      <c r="A1136" s="184">
        <v>1169</v>
      </c>
      <c r="B1136" s="183" t="s">
        <v>2396</v>
      </c>
      <c r="C1136" s="183">
        <v>2.6</v>
      </c>
      <c r="D1136" s="183">
        <v>56</v>
      </c>
      <c r="E1136" s="183" t="s">
        <v>2395</v>
      </c>
      <c r="F1136" s="182" t="s">
        <v>658</v>
      </c>
    </row>
    <row r="1137" spans="1:6" ht="15" customHeight="1" x14ac:dyDescent="0.25">
      <c r="A1137" s="184">
        <v>1162</v>
      </c>
      <c r="B1137" s="183" t="s">
        <v>2405</v>
      </c>
      <c r="C1137" s="183">
        <v>2.6</v>
      </c>
      <c r="D1137" s="183">
        <v>60</v>
      </c>
      <c r="E1137" s="183" t="s">
        <v>671</v>
      </c>
      <c r="F1137" s="182" t="s">
        <v>750</v>
      </c>
    </row>
    <row r="1138" spans="1:6" ht="15" customHeight="1" x14ac:dyDescent="0.25">
      <c r="A1138" s="184">
        <v>1125</v>
      </c>
      <c r="B1138" s="183" t="s">
        <v>2452</v>
      </c>
      <c r="C1138" s="183">
        <v>2.6</v>
      </c>
      <c r="D1138" s="183">
        <v>59</v>
      </c>
      <c r="E1138" s="183" t="s">
        <v>709</v>
      </c>
      <c r="F1138" s="182" t="s">
        <v>857</v>
      </c>
    </row>
    <row r="1139" spans="1:6" ht="15" customHeight="1" x14ac:dyDescent="0.25">
      <c r="A1139" s="184">
        <v>1136</v>
      </c>
      <c r="B1139" s="183" t="s">
        <v>2438</v>
      </c>
      <c r="C1139" s="183">
        <v>2.6</v>
      </c>
      <c r="D1139" s="183">
        <v>60</v>
      </c>
      <c r="E1139" s="183" t="s">
        <v>2437</v>
      </c>
      <c r="F1139" s="182" t="s">
        <v>673</v>
      </c>
    </row>
    <row r="1140" spans="1:6" ht="15" customHeight="1" x14ac:dyDescent="0.25">
      <c r="A1140" s="184">
        <v>1133</v>
      </c>
      <c r="B1140" s="183" t="s">
        <v>2443</v>
      </c>
      <c r="C1140" s="183">
        <v>2.6</v>
      </c>
      <c r="D1140" s="183">
        <v>61</v>
      </c>
      <c r="E1140" s="183" t="s">
        <v>2442</v>
      </c>
      <c r="F1140" s="182" t="s">
        <v>857</v>
      </c>
    </row>
    <row r="1141" spans="1:6" ht="15" customHeight="1" x14ac:dyDescent="0.25">
      <c r="A1141" s="184">
        <v>1138</v>
      </c>
      <c r="B1141" s="183" t="s">
        <v>2434</v>
      </c>
      <c r="C1141" s="183">
        <v>2.6</v>
      </c>
      <c r="D1141" s="183">
        <v>61</v>
      </c>
      <c r="E1141" s="183" t="s">
        <v>709</v>
      </c>
      <c r="F1141" s="182" t="s">
        <v>673</v>
      </c>
    </row>
    <row r="1142" spans="1:6" ht="15" customHeight="1" x14ac:dyDescent="0.25">
      <c r="A1142" s="184">
        <v>1123</v>
      </c>
      <c r="B1142" s="183" t="s">
        <v>2455</v>
      </c>
      <c r="C1142" s="183">
        <v>2.6</v>
      </c>
      <c r="D1142" s="183">
        <v>63</v>
      </c>
      <c r="E1142" s="183" t="s">
        <v>2454</v>
      </c>
      <c r="F1142" s="182" t="s">
        <v>1354</v>
      </c>
    </row>
    <row r="1143" spans="1:6" ht="15" customHeight="1" x14ac:dyDescent="0.25">
      <c r="A1143" s="184">
        <v>1124</v>
      </c>
      <c r="B1143" s="183" t="s">
        <v>2453</v>
      </c>
      <c r="C1143" s="183">
        <v>2.6</v>
      </c>
      <c r="D1143" s="183">
        <v>63</v>
      </c>
      <c r="E1143" s="183" t="s">
        <v>1513</v>
      </c>
      <c r="F1143" s="182" t="s">
        <v>658</v>
      </c>
    </row>
    <row r="1144" spans="1:6" ht="15" customHeight="1" x14ac:dyDescent="0.25">
      <c r="A1144" s="184">
        <v>1145</v>
      </c>
      <c r="B1144" s="183" t="s">
        <v>2425</v>
      </c>
      <c r="C1144" s="183">
        <v>2.6</v>
      </c>
      <c r="D1144" s="183">
        <v>63</v>
      </c>
      <c r="E1144" s="183" t="s">
        <v>1490</v>
      </c>
      <c r="F1144" s="182" t="s">
        <v>658</v>
      </c>
    </row>
    <row r="1145" spans="1:6" ht="15" customHeight="1" x14ac:dyDescent="0.25">
      <c r="A1145" s="184">
        <v>1158</v>
      </c>
      <c r="B1145" s="183" t="s">
        <v>2411</v>
      </c>
      <c r="C1145" s="183">
        <v>2.6</v>
      </c>
      <c r="D1145" s="183">
        <v>64</v>
      </c>
      <c r="E1145" s="183" t="s">
        <v>2410</v>
      </c>
      <c r="F1145" s="182" t="s">
        <v>658</v>
      </c>
    </row>
    <row r="1146" spans="1:6" ht="15" customHeight="1" x14ac:dyDescent="0.25">
      <c r="A1146" s="184">
        <v>1126</v>
      </c>
      <c r="B1146" s="183" t="s">
        <v>2451</v>
      </c>
      <c r="C1146" s="183">
        <v>2.6</v>
      </c>
      <c r="D1146" s="183">
        <v>65</v>
      </c>
      <c r="E1146" s="183" t="s">
        <v>760</v>
      </c>
      <c r="F1146" s="182" t="s">
        <v>1092</v>
      </c>
    </row>
    <row r="1147" spans="1:6" ht="15" customHeight="1" x14ac:dyDescent="0.25">
      <c r="A1147" s="184">
        <v>1134</v>
      </c>
      <c r="B1147" s="183" t="s">
        <v>2441</v>
      </c>
      <c r="C1147" s="183">
        <v>2.6</v>
      </c>
      <c r="D1147" s="183">
        <v>65</v>
      </c>
      <c r="E1147" s="183" t="s">
        <v>683</v>
      </c>
      <c r="F1147" s="182" t="s">
        <v>658</v>
      </c>
    </row>
    <row r="1148" spans="1:6" ht="15" customHeight="1" x14ac:dyDescent="0.25">
      <c r="A1148" s="184">
        <v>1146</v>
      </c>
      <c r="B1148" s="183" t="s">
        <v>2424</v>
      </c>
      <c r="C1148" s="183">
        <v>2.6</v>
      </c>
      <c r="D1148" s="183">
        <v>66</v>
      </c>
      <c r="E1148" s="183" t="s">
        <v>1120</v>
      </c>
      <c r="F1148" s="182" t="s">
        <v>658</v>
      </c>
    </row>
    <row r="1149" spans="1:6" ht="15" customHeight="1" x14ac:dyDescent="0.25">
      <c r="A1149" s="184">
        <v>1130</v>
      </c>
      <c r="B1149" s="183" t="s">
        <v>2447</v>
      </c>
      <c r="C1149" s="183">
        <v>2.6</v>
      </c>
      <c r="D1149" s="183">
        <v>67</v>
      </c>
      <c r="E1149" s="183" t="s">
        <v>709</v>
      </c>
      <c r="F1149" s="182" t="s">
        <v>2075</v>
      </c>
    </row>
    <row r="1150" spans="1:6" ht="15" customHeight="1" x14ac:dyDescent="0.25">
      <c r="A1150" s="184">
        <v>1137</v>
      </c>
      <c r="B1150" s="183" t="s">
        <v>2436</v>
      </c>
      <c r="C1150" s="183">
        <v>2.6</v>
      </c>
      <c r="D1150" s="183">
        <v>67</v>
      </c>
      <c r="E1150" s="183" t="s">
        <v>2435</v>
      </c>
      <c r="F1150" s="182" t="s">
        <v>673</v>
      </c>
    </row>
    <row r="1151" spans="1:6" ht="15" customHeight="1" x14ac:dyDescent="0.25">
      <c r="A1151" s="184">
        <v>1147</v>
      </c>
      <c r="B1151" s="183" t="s">
        <v>2423</v>
      </c>
      <c r="C1151" s="183">
        <v>2.6</v>
      </c>
      <c r="D1151" s="183">
        <v>67</v>
      </c>
      <c r="E1151" s="183" t="s">
        <v>766</v>
      </c>
      <c r="F1151" s="182" t="s">
        <v>1092</v>
      </c>
    </row>
    <row r="1152" spans="1:6" ht="15" customHeight="1" x14ac:dyDescent="0.25">
      <c r="A1152" s="184">
        <v>1132</v>
      </c>
      <c r="B1152" s="183" t="s">
        <v>2444</v>
      </c>
      <c r="C1152" s="183">
        <v>2.6</v>
      </c>
      <c r="D1152" s="183">
        <v>69</v>
      </c>
      <c r="E1152" s="183" t="s">
        <v>1691</v>
      </c>
      <c r="F1152" s="182" t="s">
        <v>747</v>
      </c>
    </row>
    <row r="1153" spans="1:6" ht="15" customHeight="1" x14ac:dyDescent="0.25">
      <c r="A1153" s="184">
        <v>1148</v>
      </c>
      <c r="B1153" s="183" t="s">
        <v>2422</v>
      </c>
      <c r="C1153" s="183">
        <v>2.6</v>
      </c>
      <c r="D1153" s="183">
        <v>69</v>
      </c>
      <c r="E1153" s="183" t="s">
        <v>733</v>
      </c>
      <c r="F1153" s="182" t="s">
        <v>735</v>
      </c>
    </row>
    <row r="1154" spans="1:6" ht="15" customHeight="1" x14ac:dyDescent="0.25">
      <c r="A1154" s="184">
        <v>1150</v>
      </c>
      <c r="B1154" s="183" t="s">
        <v>2419</v>
      </c>
      <c r="C1154" s="183">
        <v>2.6</v>
      </c>
      <c r="D1154" s="183">
        <v>69</v>
      </c>
      <c r="E1154" s="183" t="s">
        <v>950</v>
      </c>
      <c r="F1154" s="182" t="s">
        <v>735</v>
      </c>
    </row>
    <row r="1155" spans="1:6" ht="15" customHeight="1" x14ac:dyDescent="0.25">
      <c r="A1155" s="184">
        <v>1171</v>
      </c>
      <c r="B1155" s="183" t="s">
        <v>2393</v>
      </c>
      <c r="C1155" s="183">
        <v>2.6</v>
      </c>
      <c r="D1155" s="183">
        <v>71</v>
      </c>
      <c r="E1155" s="183" t="s">
        <v>760</v>
      </c>
      <c r="F1155" s="182" t="s">
        <v>831</v>
      </c>
    </row>
    <row r="1156" spans="1:6" ht="15" customHeight="1" x14ac:dyDescent="0.25">
      <c r="A1156" s="184">
        <v>1150</v>
      </c>
      <c r="B1156" s="183" t="s">
        <v>2413</v>
      </c>
      <c r="C1156" s="183">
        <v>2.6</v>
      </c>
      <c r="D1156" s="183">
        <v>72</v>
      </c>
      <c r="E1156" s="183" t="s">
        <v>950</v>
      </c>
      <c r="F1156" s="182" t="s">
        <v>735</v>
      </c>
    </row>
    <row r="1157" spans="1:6" ht="15" customHeight="1" x14ac:dyDescent="0.25">
      <c r="A1157" s="184">
        <v>1128</v>
      </c>
      <c r="B1157" s="183" t="s">
        <v>2449</v>
      </c>
      <c r="C1157" s="183">
        <v>2.6</v>
      </c>
      <c r="D1157" s="183">
        <v>74</v>
      </c>
      <c r="E1157" s="183" t="s">
        <v>782</v>
      </c>
      <c r="F1157" s="182" t="s">
        <v>658</v>
      </c>
    </row>
    <row r="1158" spans="1:6" ht="15" customHeight="1" x14ac:dyDescent="0.25">
      <c r="A1158" s="184">
        <v>1129</v>
      </c>
      <c r="B1158" s="183" t="s">
        <v>2448</v>
      </c>
      <c r="C1158" s="183">
        <v>2.6</v>
      </c>
      <c r="D1158" s="183">
        <v>74</v>
      </c>
      <c r="E1158" s="183" t="s">
        <v>1128</v>
      </c>
      <c r="F1158" s="182" t="s">
        <v>695</v>
      </c>
    </row>
    <row r="1159" spans="1:6" ht="15" customHeight="1" x14ac:dyDescent="0.25">
      <c r="A1159" s="184">
        <v>1150</v>
      </c>
      <c r="B1159" s="183" t="s">
        <v>2417</v>
      </c>
      <c r="C1159" s="183">
        <v>2.6</v>
      </c>
      <c r="D1159" s="183">
        <v>74</v>
      </c>
      <c r="E1159" s="183" t="s">
        <v>950</v>
      </c>
      <c r="F1159" s="182" t="s">
        <v>735</v>
      </c>
    </row>
    <row r="1160" spans="1:6" ht="15" customHeight="1" x14ac:dyDescent="0.25">
      <c r="A1160" s="184">
        <v>1144</v>
      </c>
      <c r="B1160" s="183" t="s">
        <v>2426</v>
      </c>
      <c r="C1160" s="183">
        <v>2.6</v>
      </c>
      <c r="D1160" s="183">
        <v>76</v>
      </c>
      <c r="E1160" s="183" t="s">
        <v>1684</v>
      </c>
      <c r="F1160" s="182" t="s">
        <v>2031</v>
      </c>
    </row>
    <row r="1161" spans="1:6" ht="15" customHeight="1" x14ac:dyDescent="0.25">
      <c r="A1161" s="184">
        <v>1150</v>
      </c>
      <c r="B1161" s="183" t="s">
        <v>2415</v>
      </c>
      <c r="C1161" s="183">
        <v>2.6</v>
      </c>
      <c r="D1161" s="183">
        <v>76</v>
      </c>
      <c r="E1161" s="183" t="s">
        <v>950</v>
      </c>
      <c r="F1161" s="182" t="s">
        <v>735</v>
      </c>
    </row>
    <row r="1162" spans="1:6" ht="15" customHeight="1" x14ac:dyDescent="0.25">
      <c r="A1162" s="184">
        <v>1161</v>
      </c>
      <c r="B1162" s="183" t="s">
        <v>2406</v>
      </c>
      <c r="C1162" s="183">
        <v>2.6</v>
      </c>
      <c r="D1162" s="183">
        <v>77</v>
      </c>
      <c r="E1162" s="183" t="s">
        <v>914</v>
      </c>
      <c r="F1162" s="182" t="s">
        <v>702</v>
      </c>
    </row>
    <row r="1163" spans="1:6" ht="15" customHeight="1" x14ac:dyDescent="0.25">
      <c r="A1163" s="184">
        <v>1131</v>
      </c>
      <c r="B1163" s="183" t="s">
        <v>2446</v>
      </c>
      <c r="C1163" s="183">
        <v>2.6</v>
      </c>
      <c r="D1163" s="183">
        <v>80</v>
      </c>
      <c r="E1163" s="183" t="s">
        <v>2445</v>
      </c>
      <c r="F1163" s="182" t="s">
        <v>658</v>
      </c>
    </row>
    <row r="1164" spans="1:6" ht="15" customHeight="1" x14ac:dyDescent="0.25">
      <c r="A1164" s="184">
        <v>1150</v>
      </c>
      <c r="B1164" s="183" t="s">
        <v>2414</v>
      </c>
      <c r="C1164" s="183">
        <v>2.6</v>
      </c>
      <c r="D1164" s="183">
        <v>80</v>
      </c>
      <c r="E1164" s="183" t="s">
        <v>950</v>
      </c>
      <c r="F1164" s="182" t="s">
        <v>735</v>
      </c>
    </row>
    <row r="1165" spans="1:6" ht="15" customHeight="1" x14ac:dyDescent="0.25">
      <c r="A1165" s="184">
        <v>1168</v>
      </c>
      <c r="B1165" s="183" t="s">
        <v>2397</v>
      </c>
      <c r="C1165" s="183">
        <v>2.6</v>
      </c>
      <c r="D1165" s="183">
        <v>80</v>
      </c>
      <c r="E1165" s="183" t="s">
        <v>919</v>
      </c>
      <c r="F1165" s="182" t="s">
        <v>779</v>
      </c>
    </row>
    <row r="1166" spans="1:6" ht="15" customHeight="1" x14ac:dyDescent="0.25">
      <c r="A1166" s="184">
        <v>1165</v>
      </c>
      <c r="B1166" s="183" t="s">
        <v>2402</v>
      </c>
      <c r="C1166" s="183">
        <v>2.6</v>
      </c>
      <c r="D1166" s="183">
        <v>82</v>
      </c>
      <c r="E1166" s="183" t="s">
        <v>2401</v>
      </c>
      <c r="F1166" s="182" t="s">
        <v>1119</v>
      </c>
    </row>
    <row r="1167" spans="1:6" ht="15" customHeight="1" x14ac:dyDescent="0.25">
      <c r="A1167" s="184">
        <v>1159</v>
      </c>
      <c r="B1167" s="183" t="s">
        <v>2409</v>
      </c>
      <c r="C1167" s="183">
        <v>2.6</v>
      </c>
      <c r="D1167" s="183">
        <v>83</v>
      </c>
      <c r="E1167" s="183" t="s">
        <v>2408</v>
      </c>
      <c r="F1167" s="182" t="s">
        <v>658</v>
      </c>
    </row>
    <row r="1168" spans="1:6" ht="15" customHeight="1" x14ac:dyDescent="0.25">
      <c r="A1168" s="184">
        <v>1140</v>
      </c>
      <c r="B1168" s="183" t="s">
        <v>2431</v>
      </c>
      <c r="C1168" s="183">
        <v>2.6</v>
      </c>
      <c r="D1168" s="183">
        <v>88</v>
      </c>
      <c r="E1168" s="183" t="s">
        <v>717</v>
      </c>
      <c r="F1168" s="182" t="s">
        <v>842</v>
      </c>
    </row>
    <row r="1169" spans="1:6" ht="15" customHeight="1" x14ac:dyDescent="0.25">
      <c r="A1169" s="184">
        <v>1163</v>
      </c>
      <c r="B1169" s="183" t="s">
        <v>2404</v>
      </c>
      <c r="C1169" s="183">
        <v>2.6</v>
      </c>
      <c r="D1169" s="183">
        <v>89</v>
      </c>
      <c r="E1169" s="183" t="s">
        <v>1580</v>
      </c>
      <c r="F1169" s="182" t="s">
        <v>658</v>
      </c>
    </row>
    <row r="1170" spans="1:6" ht="15" customHeight="1" x14ac:dyDescent="0.25">
      <c r="A1170" s="184">
        <v>1141</v>
      </c>
      <c r="B1170" s="183" t="s">
        <v>2430</v>
      </c>
      <c r="C1170" s="183">
        <v>2.6</v>
      </c>
      <c r="D1170" s="183" t="s">
        <v>720</v>
      </c>
      <c r="E1170" s="183" t="s">
        <v>1088</v>
      </c>
      <c r="F1170" s="182" t="s">
        <v>735</v>
      </c>
    </row>
    <row r="1171" spans="1:6" ht="15" customHeight="1" x14ac:dyDescent="0.25">
      <c r="A1171" s="184">
        <v>1149</v>
      </c>
      <c r="B1171" s="183" t="s">
        <v>2421</v>
      </c>
      <c r="C1171" s="183">
        <v>2.6</v>
      </c>
      <c r="D1171" s="183" t="s">
        <v>720</v>
      </c>
      <c r="E1171" s="183" t="s">
        <v>2420</v>
      </c>
      <c r="F1171" s="182" t="s">
        <v>673</v>
      </c>
    </row>
    <row r="1172" spans="1:6" ht="15" customHeight="1" x14ac:dyDescent="0.25">
      <c r="A1172" s="184">
        <v>1164</v>
      </c>
      <c r="B1172" s="183" t="s">
        <v>2403</v>
      </c>
      <c r="C1172" s="183">
        <v>2.6</v>
      </c>
      <c r="D1172" s="183" t="s">
        <v>720</v>
      </c>
      <c r="E1172" s="183" t="s">
        <v>709</v>
      </c>
      <c r="F1172" s="182" t="s">
        <v>673</v>
      </c>
    </row>
    <row r="1173" spans="1:6" ht="15" customHeight="1" x14ac:dyDescent="0.25">
      <c r="A1173" s="184">
        <v>1218</v>
      </c>
      <c r="B1173" s="183" t="s">
        <v>2334</v>
      </c>
      <c r="C1173" s="183">
        <v>2.5</v>
      </c>
      <c r="D1173" s="183">
        <v>38</v>
      </c>
      <c r="E1173" s="183" t="s">
        <v>1045</v>
      </c>
      <c r="F1173" s="182" t="s">
        <v>673</v>
      </c>
    </row>
    <row r="1174" spans="1:6" ht="15" customHeight="1" x14ac:dyDescent="0.25">
      <c r="A1174" s="184">
        <v>1185</v>
      </c>
      <c r="B1174" s="183" t="s">
        <v>2375</v>
      </c>
      <c r="C1174" s="183">
        <v>2.5</v>
      </c>
      <c r="D1174" s="183">
        <v>39</v>
      </c>
      <c r="E1174" s="183" t="s">
        <v>2374</v>
      </c>
      <c r="F1174" s="182" t="s">
        <v>730</v>
      </c>
    </row>
    <row r="1175" spans="1:6" ht="15" customHeight="1" x14ac:dyDescent="0.25">
      <c r="A1175" s="184">
        <v>1191</v>
      </c>
      <c r="B1175" s="183" t="s">
        <v>2367</v>
      </c>
      <c r="C1175" s="183">
        <v>2.5</v>
      </c>
      <c r="D1175" s="183">
        <v>42</v>
      </c>
      <c r="E1175" s="183" t="s">
        <v>2205</v>
      </c>
      <c r="F1175" s="182" t="s">
        <v>735</v>
      </c>
    </row>
    <row r="1176" spans="1:6" ht="15" customHeight="1" x14ac:dyDescent="0.25">
      <c r="A1176" s="184">
        <v>1198</v>
      </c>
      <c r="B1176" s="183" t="s">
        <v>2361</v>
      </c>
      <c r="C1176" s="183">
        <v>2.5</v>
      </c>
      <c r="D1176" s="183">
        <v>43</v>
      </c>
      <c r="E1176" s="183" t="s">
        <v>959</v>
      </c>
      <c r="F1176" s="182" t="s">
        <v>735</v>
      </c>
    </row>
    <row r="1177" spans="1:6" ht="15" customHeight="1" x14ac:dyDescent="0.25">
      <c r="A1177" s="184">
        <v>1216</v>
      </c>
      <c r="B1177" s="183" t="s">
        <v>2336</v>
      </c>
      <c r="C1177" s="183">
        <v>2.5</v>
      </c>
      <c r="D1177" s="183">
        <v>43</v>
      </c>
      <c r="E1177" s="183" t="s">
        <v>689</v>
      </c>
      <c r="F1177" s="182" t="s">
        <v>842</v>
      </c>
    </row>
    <row r="1178" spans="1:6" ht="15" customHeight="1" x14ac:dyDescent="0.25">
      <c r="A1178" s="184">
        <v>1181</v>
      </c>
      <c r="B1178" s="183" t="s">
        <v>2380</v>
      </c>
      <c r="C1178" s="183">
        <v>2.5</v>
      </c>
      <c r="D1178" s="183">
        <v>44</v>
      </c>
      <c r="E1178" s="183" t="s">
        <v>683</v>
      </c>
      <c r="F1178" s="182" t="s">
        <v>673</v>
      </c>
    </row>
    <row r="1179" spans="1:6" ht="15" customHeight="1" x14ac:dyDescent="0.25">
      <c r="A1179" s="184">
        <v>1200</v>
      </c>
      <c r="B1179" s="183" t="s">
        <v>2358</v>
      </c>
      <c r="C1179" s="183">
        <v>2.5</v>
      </c>
      <c r="D1179" s="183">
        <v>45</v>
      </c>
      <c r="E1179" s="183" t="s">
        <v>2317</v>
      </c>
      <c r="F1179" s="182" t="s">
        <v>673</v>
      </c>
    </row>
    <row r="1180" spans="1:6" ht="15" customHeight="1" x14ac:dyDescent="0.25">
      <c r="A1180" s="184">
        <v>1189</v>
      </c>
      <c r="B1180" s="183" t="s">
        <v>2369</v>
      </c>
      <c r="C1180" s="183">
        <v>2.5</v>
      </c>
      <c r="D1180" s="183">
        <v>48</v>
      </c>
      <c r="E1180" s="183" t="s">
        <v>474</v>
      </c>
      <c r="F1180" s="182" t="s">
        <v>658</v>
      </c>
    </row>
    <row r="1181" spans="1:6" ht="15" customHeight="1" x14ac:dyDescent="0.25">
      <c r="A1181" s="184">
        <v>1182</v>
      </c>
      <c r="B1181" s="183" t="s">
        <v>2379</v>
      </c>
      <c r="C1181" s="183">
        <v>2.5</v>
      </c>
      <c r="D1181" s="183">
        <v>52</v>
      </c>
      <c r="E1181" s="183" t="s">
        <v>2378</v>
      </c>
      <c r="F1181" s="182" t="s">
        <v>673</v>
      </c>
    </row>
    <row r="1182" spans="1:6" ht="15" customHeight="1" x14ac:dyDescent="0.25">
      <c r="A1182" s="184">
        <v>1186</v>
      </c>
      <c r="B1182" s="183" t="s">
        <v>2373</v>
      </c>
      <c r="C1182" s="183">
        <v>2.5</v>
      </c>
      <c r="D1182" s="183">
        <v>52</v>
      </c>
      <c r="E1182" s="183" t="s">
        <v>836</v>
      </c>
      <c r="F1182" s="182" t="s">
        <v>673</v>
      </c>
    </row>
    <row r="1183" spans="1:6" ht="15" customHeight="1" x14ac:dyDescent="0.25">
      <c r="A1183" s="184">
        <v>1210</v>
      </c>
      <c r="B1183" s="183" t="s">
        <v>2345</v>
      </c>
      <c r="C1183" s="183">
        <v>2.5</v>
      </c>
      <c r="D1183" s="183">
        <v>52</v>
      </c>
      <c r="E1183" s="183" t="s">
        <v>671</v>
      </c>
      <c r="F1183" s="182" t="s">
        <v>673</v>
      </c>
    </row>
    <row r="1184" spans="1:6" ht="15" customHeight="1" x14ac:dyDescent="0.25">
      <c r="A1184" s="184">
        <v>1195</v>
      </c>
      <c r="B1184" s="183" t="s">
        <v>2364</v>
      </c>
      <c r="C1184" s="183">
        <v>2.5</v>
      </c>
      <c r="D1184" s="183">
        <v>54</v>
      </c>
      <c r="E1184" s="183" t="s">
        <v>725</v>
      </c>
      <c r="F1184" s="182" t="s">
        <v>1092</v>
      </c>
    </row>
    <row r="1185" spans="1:6" ht="15" customHeight="1" x14ac:dyDescent="0.25">
      <c r="A1185" s="184">
        <v>1179</v>
      </c>
      <c r="B1185" s="183" t="s">
        <v>2383</v>
      </c>
      <c r="C1185" s="183">
        <v>2.5</v>
      </c>
      <c r="D1185" s="183">
        <v>55</v>
      </c>
      <c r="E1185" s="183" t="s">
        <v>2382</v>
      </c>
      <c r="F1185" s="182" t="s">
        <v>673</v>
      </c>
    </row>
    <row r="1186" spans="1:6" ht="15" customHeight="1" x14ac:dyDescent="0.25">
      <c r="A1186" s="184">
        <v>1217</v>
      </c>
      <c r="B1186" s="183" t="s">
        <v>2335</v>
      </c>
      <c r="C1186" s="183">
        <v>2.5</v>
      </c>
      <c r="D1186" s="183">
        <v>55</v>
      </c>
      <c r="E1186" s="183" t="s">
        <v>959</v>
      </c>
      <c r="F1186" s="182" t="s">
        <v>730</v>
      </c>
    </row>
    <row r="1187" spans="1:6" ht="15" customHeight="1" x14ac:dyDescent="0.25">
      <c r="A1187" s="184">
        <v>1213</v>
      </c>
      <c r="B1187" s="183" t="s">
        <v>2341</v>
      </c>
      <c r="C1187" s="183">
        <v>2.5</v>
      </c>
      <c r="D1187" s="183">
        <v>56</v>
      </c>
      <c r="E1187" s="183" t="s">
        <v>2340</v>
      </c>
      <c r="F1187" s="182" t="s">
        <v>673</v>
      </c>
    </row>
    <row r="1188" spans="1:6" ht="15" customHeight="1" x14ac:dyDescent="0.25">
      <c r="A1188" s="184">
        <v>1214</v>
      </c>
      <c r="B1188" s="183" t="s">
        <v>2339</v>
      </c>
      <c r="C1188" s="183">
        <v>2.5</v>
      </c>
      <c r="D1188" s="183">
        <v>52</v>
      </c>
      <c r="E1188" s="183" t="s">
        <v>2338</v>
      </c>
      <c r="F1188" s="182" t="s">
        <v>750</v>
      </c>
    </row>
    <row r="1189" spans="1:6" ht="15" customHeight="1" x14ac:dyDescent="0.25">
      <c r="A1189" s="184">
        <v>1201</v>
      </c>
      <c r="B1189" s="183" t="s">
        <v>2357</v>
      </c>
      <c r="C1189" s="183">
        <v>2.5</v>
      </c>
      <c r="D1189" s="183">
        <v>56</v>
      </c>
      <c r="E1189" s="183" t="s">
        <v>2356</v>
      </c>
      <c r="F1189" s="182" t="s">
        <v>750</v>
      </c>
    </row>
    <row r="1190" spans="1:6" ht="15" customHeight="1" x14ac:dyDescent="0.25">
      <c r="A1190" s="184">
        <v>1173</v>
      </c>
      <c r="B1190" s="183" t="s">
        <v>2391</v>
      </c>
      <c r="C1190" s="183">
        <v>2.5</v>
      </c>
      <c r="D1190" s="183">
        <v>57</v>
      </c>
      <c r="E1190" s="183" t="s">
        <v>1605</v>
      </c>
      <c r="F1190" s="182" t="s">
        <v>658</v>
      </c>
    </row>
    <row r="1191" spans="1:6" ht="15" customHeight="1" x14ac:dyDescent="0.25">
      <c r="A1191" s="184">
        <v>1208</v>
      </c>
      <c r="B1191" s="183" t="s">
        <v>2348</v>
      </c>
      <c r="C1191" s="183">
        <v>2.5</v>
      </c>
      <c r="D1191" s="183">
        <v>58</v>
      </c>
      <c r="E1191" s="183" t="s">
        <v>1502</v>
      </c>
      <c r="F1191" s="182" t="s">
        <v>673</v>
      </c>
    </row>
    <row r="1192" spans="1:6" ht="15" customHeight="1" x14ac:dyDescent="0.25">
      <c r="A1192" s="184">
        <v>1175</v>
      </c>
      <c r="B1192" s="183" t="s">
        <v>2389</v>
      </c>
      <c r="C1192" s="183">
        <v>2.5</v>
      </c>
      <c r="D1192" s="183">
        <v>59</v>
      </c>
      <c r="E1192" s="183" t="s">
        <v>2388</v>
      </c>
      <c r="F1192" s="182" t="s">
        <v>658</v>
      </c>
    </row>
    <row r="1193" spans="1:6" ht="15" customHeight="1" x14ac:dyDescent="0.25">
      <c r="A1193" s="184">
        <v>1177</v>
      </c>
      <c r="B1193" s="183" t="s">
        <v>2385</v>
      </c>
      <c r="C1193" s="183">
        <v>2.5</v>
      </c>
      <c r="D1193" s="183">
        <v>59</v>
      </c>
      <c r="E1193" s="183" t="s">
        <v>1150</v>
      </c>
      <c r="F1193" s="182" t="s">
        <v>673</v>
      </c>
    </row>
    <row r="1194" spans="1:6" ht="15" customHeight="1" x14ac:dyDescent="0.25">
      <c r="A1194" s="184">
        <v>1174</v>
      </c>
      <c r="B1194" s="183" t="s">
        <v>2390</v>
      </c>
      <c r="C1194" s="183">
        <v>2.5</v>
      </c>
      <c r="D1194" s="183">
        <v>60</v>
      </c>
      <c r="E1194" s="183" t="s">
        <v>919</v>
      </c>
      <c r="F1194" s="182" t="s">
        <v>1354</v>
      </c>
    </row>
    <row r="1195" spans="1:6" ht="15" customHeight="1" x14ac:dyDescent="0.25">
      <c r="A1195" s="184">
        <v>1205</v>
      </c>
      <c r="B1195" s="183" t="s">
        <v>2351</v>
      </c>
      <c r="C1195" s="183">
        <v>2.5</v>
      </c>
      <c r="D1195" s="183">
        <v>61</v>
      </c>
      <c r="E1195" s="183" t="s">
        <v>1709</v>
      </c>
      <c r="F1195" s="182" t="s">
        <v>658</v>
      </c>
    </row>
    <row r="1196" spans="1:6" ht="15" customHeight="1" x14ac:dyDescent="0.25">
      <c r="A1196" s="184">
        <v>1202</v>
      </c>
      <c r="B1196" s="183" t="s">
        <v>2355</v>
      </c>
      <c r="C1196" s="183">
        <v>2.5</v>
      </c>
      <c r="D1196" s="183">
        <v>62</v>
      </c>
      <c r="E1196" s="183" t="s">
        <v>709</v>
      </c>
      <c r="F1196" s="182" t="s">
        <v>658</v>
      </c>
    </row>
    <row r="1197" spans="1:6" ht="15" customHeight="1" x14ac:dyDescent="0.25">
      <c r="A1197" s="184">
        <v>1197</v>
      </c>
      <c r="B1197" s="183" t="s">
        <v>2362</v>
      </c>
      <c r="C1197" s="183">
        <v>2.5</v>
      </c>
      <c r="D1197" s="183">
        <v>63</v>
      </c>
      <c r="E1197" s="183" t="s">
        <v>709</v>
      </c>
      <c r="F1197" s="182" t="s">
        <v>787</v>
      </c>
    </row>
    <row r="1198" spans="1:6" ht="15" customHeight="1" x14ac:dyDescent="0.25">
      <c r="A1198" s="184">
        <v>1187</v>
      </c>
      <c r="B1198" s="183" t="s">
        <v>2372</v>
      </c>
      <c r="C1198" s="183">
        <v>2.5</v>
      </c>
      <c r="D1198" s="183">
        <v>64</v>
      </c>
      <c r="E1198" s="183" t="s">
        <v>950</v>
      </c>
      <c r="F1198" s="182" t="s">
        <v>1277</v>
      </c>
    </row>
    <row r="1199" spans="1:6" ht="15" customHeight="1" x14ac:dyDescent="0.25">
      <c r="A1199" s="184">
        <v>1191</v>
      </c>
      <c r="B1199" s="183" t="s">
        <v>2368</v>
      </c>
      <c r="C1199" s="183">
        <v>2.5</v>
      </c>
      <c r="D1199" s="183">
        <v>64</v>
      </c>
      <c r="E1199" s="183" t="s">
        <v>2205</v>
      </c>
      <c r="F1199" s="182" t="s">
        <v>735</v>
      </c>
    </row>
    <row r="1200" spans="1:6" ht="15" customHeight="1" x14ac:dyDescent="0.25">
      <c r="A1200" s="184">
        <v>1196</v>
      </c>
      <c r="B1200" s="183" t="s">
        <v>2363</v>
      </c>
      <c r="C1200" s="183">
        <v>2.5</v>
      </c>
      <c r="D1200" s="183">
        <v>64</v>
      </c>
      <c r="E1200" s="183" t="s">
        <v>725</v>
      </c>
      <c r="F1200" s="182" t="s">
        <v>735</v>
      </c>
    </row>
    <row r="1201" spans="1:6" ht="15" customHeight="1" x14ac:dyDescent="0.25">
      <c r="A1201" s="184">
        <v>1204</v>
      </c>
      <c r="B1201" s="183" t="s">
        <v>2353</v>
      </c>
      <c r="C1201" s="183">
        <v>2.5</v>
      </c>
      <c r="D1201" s="183">
        <v>64</v>
      </c>
      <c r="E1201" s="183" t="s">
        <v>2352</v>
      </c>
      <c r="F1201" s="182" t="s">
        <v>658</v>
      </c>
    </row>
    <row r="1202" spans="1:6" ht="15" customHeight="1" x14ac:dyDescent="0.25">
      <c r="A1202" s="184">
        <v>1178</v>
      </c>
      <c r="B1202" s="183" t="s">
        <v>2384</v>
      </c>
      <c r="C1202" s="183">
        <v>2.5</v>
      </c>
      <c r="D1202" s="183">
        <v>65</v>
      </c>
      <c r="E1202" s="183" t="s">
        <v>760</v>
      </c>
      <c r="F1202" s="182" t="s">
        <v>691</v>
      </c>
    </row>
    <row r="1203" spans="1:6" ht="15" customHeight="1" x14ac:dyDescent="0.25">
      <c r="A1203" s="184">
        <v>1199</v>
      </c>
      <c r="B1203" s="183" t="s">
        <v>2360</v>
      </c>
      <c r="C1203" s="183">
        <v>2.5</v>
      </c>
      <c r="D1203" s="183">
        <v>66</v>
      </c>
      <c r="E1203" s="183" t="s">
        <v>2359</v>
      </c>
      <c r="F1203" s="182" t="s">
        <v>842</v>
      </c>
    </row>
    <row r="1204" spans="1:6" ht="15" customHeight="1" x14ac:dyDescent="0.25">
      <c r="A1204" s="184">
        <v>1220</v>
      </c>
      <c r="B1204" s="183" t="s">
        <v>2331</v>
      </c>
      <c r="C1204" s="183">
        <v>2.5</v>
      </c>
      <c r="D1204" s="183">
        <v>66</v>
      </c>
      <c r="E1204" s="183" t="s">
        <v>2330</v>
      </c>
      <c r="F1204" s="182" t="s">
        <v>798</v>
      </c>
    </row>
    <row r="1205" spans="1:6" ht="15" customHeight="1" x14ac:dyDescent="0.25">
      <c r="A1205" s="184">
        <v>1183</v>
      </c>
      <c r="B1205" s="183" t="s">
        <v>2377</v>
      </c>
      <c r="C1205" s="183">
        <v>2.5</v>
      </c>
      <c r="D1205" s="183">
        <v>67</v>
      </c>
      <c r="E1205" s="183" t="s">
        <v>1709</v>
      </c>
      <c r="F1205" s="182" t="s">
        <v>658</v>
      </c>
    </row>
    <row r="1206" spans="1:6" ht="15" customHeight="1" x14ac:dyDescent="0.25">
      <c r="A1206" s="184">
        <v>1176</v>
      </c>
      <c r="B1206" s="183" t="s">
        <v>2387</v>
      </c>
      <c r="C1206" s="183">
        <v>2.5</v>
      </c>
      <c r="D1206" s="183">
        <v>68</v>
      </c>
      <c r="E1206" s="183" t="s">
        <v>2386</v>
      </c>
      <c r="F1206" s="182" t="s">
        <v>735</v>
      </c>
    </row>
    <row r="1207" spans="1:6" ht="15" customHeight="1" x14ac:dyDescent="0.25">
      <c r="A1207" s="184">
        <v>1206</v>
      </c>
      <c r="B1207" s="183" t="s">
        <v>2350</v>
      </c>
      <c r="C1207" s="183">
        <v>2.5</v>
      </c>
      <c r="D1207" s="183">
        <v>68</v>
      </c>
      <c r="E1207" s="183" t="s">
        <v>760</v>
      </c>
      <c r="F1207" s="182" t="s">
        <v>798</v>
      </c>
    </row>
    <row r="1208" spans="1:6" ht="15" customHeight="1" x14ac:dyDescent="0.25">
      <c r="A1208" s="184">
        <v>1207</v>
      </c>
      <c r="B1208" s="183" t="s">
        <v>2349</v>
      </c>
      <c r="C1208" s="183">
        <v>2.5</v>
      </c>
      <c r="D1208" s="183">
        <v>69</v>
      </c>
      <c r="E1208" s="183" t="s">
        <v>950</v>
      </c>
      <c r="F1208" s="182" t="s">
        <v>730</v>
      </c>
    </row>
    <row r="1209" spans="1:6" ht="15" customHeight="1" x14ac:dyDescent="0.25">
      <c r="A1209" s="184">
        <v>1212</v>
      </c>
      <c r="B1209" s="183" t="s">
        <v>2342</v>
      </c>
      <c r="C1209" s="183">
        <v>2.5</v>
      </c>
      <c r="D1209" s="183">
        <v>69</v>
      </c>
      <c r="E1209" s="183" t="s">
        <v>725</v>
      </c>
      <c r="F1209" s="182" t="s">
        <v>673</v>
      </c>
    </row>
    <row r="1210" spans="1:6" ht="15" customHeight="1" x14ac:dyDescent="0.25">
      <c r="A1210" s="184">
        <v>1188</v>
      </c>
      <c r="B1210" s="183" t="s">
        <v>2371</v>
      </c>
      <c r="C1210" s="183">
        <v>2.5</v>
      </c>
      <c r="D1210" s="183">
        <v>70</v>
      </c>
      <c r="E1210" s="183" t="s">
        <v>1444</v>
      </c>
      <c r="F1210" s="182" t="s">
        <v>779</v>
      </c>
    </row>
    <row r="1211" spans="1:6" ht="15" customHeight="1" x14ac:dyDescent="0.25">
      <c r="A1211" s="184">
        <v>1203</v>
      </c>
      <c r="B1211" s="183" t="s">
        <v>2354</v>
      </c>
      <c r="C1211" s="183">
        <v>2.5</v>
      </c>
      <c r="D1211" s="183">
        <v>71</v>
      </c>
      <c r="E1211" s="183" t="s">
        <v>1320</v>
      </c>
      <c r="F1211" s="182" t="s">
        <v>673</v>
      </c>
    </row>
    <row r="1212" spans="1:6" ht="15" customHeight="1" x14ac:dyDescent="0.25">
      <c r="A1212" s="184">
        <v>1180</v>
      </c>
      <c r="B1212" s="183" t="s">
        <v>2381</v>
      </c>
      <c r="C1212" s="183">
        <v>2.5</v>
      </c>
      <c r="D1212" s="183">
        <v>74</v>
      </c>
      <c r="E1212" s="183" t="s">
        <v>709</v>
      </c>
      <c r="F1212" s="182" t="s">
        <v>658</v>
      </c>
    </row>
    <row r="1213" spans="1:6" ht="15" customHeight="1" x14ac:dyDescent="0.25">
      <c r="A1213" s="184">
        <v>1172</v>
      </c>
      <c r="B1213" s="183" t="s">
        <v>2392</v>
      </c>
      <c r="C1213" s="183">
        <v>2.5</v>
      </c>
      <c r="D1213" s="183">
        <v>75</v>
      </c>
      <c r="E1213" s="183" t="s">
        <v>671</v>
      </c>
      <c r="F1213" s="182" t="s">
        <v>702</v>
      </c>
    </row>
    <row r="1214" spans="1:6" ht="15" customHeight="1" x14ac:dyDescent="0.25">
      <c r="A1214" s="184">
        <v>1184</v>
      </c>
      <c r="B1214" s="183" t="s">
        <v>2376</v>
      </c>
      <c r="C1214" s="183">
        <v>2.5</v>
      </c>
      <c r="D1214" s="183">
        <v>76</v>
      </c>
      <c r="E1214" s="183" t="s">
        <v>725</v>
      </c>
      <c r="F1214" s="182" t="s">
        <v>658</v>
      </c>
    </row>
    <row r="1215" spans="1:6" ht="15" customHeight="1" x14ac:dyDescent="0.25">
      <c r="A1215" s="184">
        <v>1189</v>
      </c>
      <c r="B1215" s="183" t="s">
        <v>2370</v>
      </c>
      <c r="C1215" s="183">
        <v>2.5</v>
      </c>
      <c r="D1215" s="183">
        <v>77</v>
      </c>
      <c r="E1215" s="183" t="s">
        <v>921</v>
      </c>
      <c r="F1215" s="182" t="s">
        <v>658</v>
      </c>
    </row>
    <row r="1216" spans="1:6" ht="15" customHeight="1" x14ac:dyDescent="0.25">
      <c r="A1216" s="184">
        <v>1209</v>
      </c>
      <c r="B1216" s="183" t="s">
        <v>2347</v>
      </c>
      <c r="C1216" s="183">
        <v>2.5</v>
      </c>
      <c r="D1216" s="183">
        <v>79</v>
      </c>
      <c r="E1216" s="183" t="s">
        <v>2346</v>
      </c>
      <c r="F1216" s="182" t="s">
        <v>658</v>
      </c>
    </row>
    <row r="1217" spans="1:6" ht="15" customHeight="1" x14ac:dyDescent="0.25">
      <c r="A1217" s="184">
        <v>1193</v>
      </c>
      <c r="B1217" s="183" t="s">
        <v>2366</v>
      </c>
      <c r="C1217" s="183">
        <v>2.5</v>
      </c>
      <c r="D1217" s="183">
        <v>83</v>
      </c>
      <c r="E1217" s="183" t="s">
        <v>709</v>
      </c>
      <c r="F1217" s="182" t="s">
        <v>658</v>
      </c>
    </row>
    <row r="1218" spans="1:6" ht="15" customHeight="1" x14ac:dyDescent="0.25">
      <c r="A1218" s="184">
        <v>1211</v>
      </c>
      <c r="B1218" s="183" t="s">
        <v>2344</v>
      </c>
      <c r="C1218" s="183">
        <v>2.5</v>
      </c>
      <c r="D1218" s="183">
        <v>83</v>
      </c>
      <c r="E1218" s="183" t="s">
        <v>2343</v>
      </c>
      <c r="F1218" s="182" t="s">
        <v>787</v>
      </c>
    </row>
    <row r="1219" spans="1:6" ht="15" customHeight="1" x14ac:dyDescent="0.25">
      <c r="A1219" s="184">
        <v>1194</v>
      </c>
      <c r="B1219" s="183" t="s">
        <v>2365</v>
      </c>
      <c r="C1219" s="183">
        <v>2.5</v>
      </c>
      <c r="D1219" s="183">
        <v>94</v>
      </c>
      <c r="E1219" s="183" t="s">
        <v>671</v>
      </c>
      <c r="F1219" s="182" t="s">
        <v>658</v>
      </c>
    </row>
    <row r="1220" spans="1:6" ht="15" customHeight="1" x14ac:dyDescent="0.25">
      <c r="A1220" s="184">
        <v>1215</v>
      </c>
      <c r="B1220" s="183" t="s">
        <v>2337</v>
      </c>
      <c r="C1220" s="183">
        <v>2.5</v>
      </c>
      <c r="D1220" s="183">
        <v>94</v>
      </c>
      <c r="E1220" s="183" t="s">
        <v>1442</v>
      </c>
      <c r="F1220" s="182" t="s">
        <v>658</v>
      </c>
    </row>
    <row r="1221" spans="1:6" ht="15" customHeight="1" x14ac:dyDescent="0.25">
      <c r="A1221" s="184">
        <v>1219</v>
      </c>
      <c r="B1221" s="183" t="s">
        <v>2333</v>
      </c>
      <c r="C1221" s="183">
        <v>2.5</v>
      </c>
      <c r="D1221" s="183" t="s">
        <v>720</v>
      </c>
      <c r="E1221" s="183" t="s">
        <v>2332</v>
      </c>
      <c r="F1221" s="182" t="s">
        <v>787</v>
      </c>
    </row>
    <row r="1222" spans="1:6" ht="15" customHeight="1" x14ac:dyDescent="0.25">
      <c r="A1222" s="184">
        <v>1240</v>
      </c>
      <c r="B1222" s="183" t="s">
        <v>2303</v>
      </c>
      <c r="C1222" s="183">
        <v>2.4</v>
      </c>
      <c r="D1222" s="183">
        <v>40</v>
      </c>
      <c r="E1222" s="183" t="s">
        <v>709</v>
      </c>
      <c r="F1222" s="182" t="s">
        <v>673</v>
      </c>
    </row>
    <row r="1223" spans="1:6" ht="15" customHeight="1" x14ac:dyDescent="0.25">
      <c r="A1223" s="184">
        <v>1221</v>
      </c>
      <c r="B1223" s="183" t="s">
        <v>2329</v>
      </c>
      <c r="C1223" s="183">
        <v>2.4</v>
      </c>
      <c r="D1223" s="183">
        <v>46</v>
      </c>
      <c r="E1223" s="183" t="s">
        <v>689</v>
      </c>
      <c r="F1223" s="182" t="s">
        <v>658</v>
      </c>
    </row>
    <row r="1224" spans="1:6" ht="15" customHeight="1" x14ac:dyDescent="0.25">
      <c r="A1224" s="184">
        <v>1252</v>
      </c>
      <c r="B1224" s="183" t="s">
        <v>2289</v>
      </c>
      <c r="C1224" s="183">
        <v>2.4</v>
      </c>
      <c r="D1224" s="183">
        <v>48</v>
      </c>
      <c r="E1224" s="183" t="s">
        <v>2288</v>
      </c>
      <c r="F1224" s="182" t="s">
        <v>658</v>
      </c>
    </row>
    <row r="1225" spans="1:6" ht="15" customHeight="1" x14ac:dyDescent="0.25">
      <c r="A1225" s="184">
        <v>1237</v>
      </c>
      <c r="B1225" s="183" t="s">
        <v>2306</v>
      </c>
      <c r="C1225" s="183">
        <v>2.4</v>
      </c>
      <c r="D1225" s="183">
        <v>49</v>
      </c>
      <c r="E1225" s="183" t="s">
        <v>1052</v>
      </c>
      <c r="F1225" s="182" t="s">
        <v>1354</v>
      </c>
    </row>
    <row r="1226" spans="1:6" ht="15" customHeight="1" x14ac:dyDescent="0.25">
      <c r="A1226" s="184">
        <v>1253</v>
      </c>
      <c r="B1226" s="183" t="s">
        <v>2287</v>
      </c>
      <c r="C1226" s="183">
        <v>2.4</v>
      </c>
      <c r="D1226" s="183">
        <v>52</v>
      </c>
      <c r="E1226" s="183" t="s">
        <v>2286</v>
      </c>
      <c r="F1226" s="182" t="s">
        <v>755</v>
      </c>
    </row>
    <row r="1227" spans="1:6" ht="15" customHeight="1" x14ac:dyDescent="0.25">
      <c r="A1227" s="184">
        <v>1222</v>
      </c>
      <c r="B1227" s="183" t="s">
        <v>2328</v>
      </c>
      <c r="C1227" s="183">
        <v>2.4</v>
      </c>
      <c r="D1227" s="183">
        <v>53</v>
      </c>
      <c r="E1227" s="183" t="s">
        <v>2327</v>
      </c>
      <c r="F1227" s="182" t="s">
        <v>673</v>
      </c>
    </row>
    <row r="1228" spans="1:6" ht="15" customHeight="1" x14ac:dyDescent="0.25">
      <c r="A1228" s="184">
        <v>1233</v>
      </c>
      <c r="B1228" s="183" t="s">
        <v>2312</v>
      </c>
      <c r="C1228" s="183">
        <v>2.4</v>
      </c>
      <c r="D1228" s="183">
        <v>53</v>
      </c>
      <c r="E1228" s="183" t="s">
        <v>858</v>
      </c>
      <c r="F1228" s="182" t="s">
        <v>673</v>
      </c>
    </row>
    <row r="1229" spans="1:6" ht="15" customHeight="1" x14ac:dyDescent="0.25">
      <c r="A1229" s="184">
        <v>1265</v>
      </c>
      <c r="B1229" s="183" t="s">
        <v>2273</v>
      </c>
      <c r="C1229" s="183">
        <v>2.4</v>
      </c>
      <c r="D1229" s="183">
        <v>53</v>
      </c>
      <c r="E1229" s="183" t="s">
        <v>2272</v>
      </c>
      <c r="F1229" s="182" t="s">
        <v>930</v>
      </c>
    </row>
    <row r="1230" spans="1:6" ht="15" customHeight="1" x14ac:dyDescent="0.25">
      <c r="A1230" s="184">
        <v>1264</v>
      </c>
      <c r="B1230" s="183" t="s">
        <v>2274</v>
      </c>
      <c r="C1230" s="183">
        <v>2.4</v>
      </c>
      <c r="D1230" s="183">
        <v>54</v>
      </c>
      <c r="E1230" s="183" t="s">
        <v>709</v>
      </c>
      <c r="F1230" s="182" t="s">
        <v>673</v>
      </c>
    </row>
    <row r="1231" spans="1:6" ht="15" customHeight="1" x14ac:dyDescent="0.25">
      <c r="A1231" s="184">
        <v>1223</v>
      </c>
      <c r="B1231" s="183" t="s">
        <v>2326</v>
      </c>
      <c r="C1231" s="183">
        <v>2.4</v>
      </c>
      <c r="D1231" s="183">
        <v>56</v>
      </c>
      <c r="E1231" s="183" t="s">
        <v>709</v>
      </c>
      <c r="F1231" s="182" t="s">
        <v>673</v>
      </c>
    </row>
    <row r="1232" spans="1:6" ht="15" customHeight="1" x14ac:dyDescent="0.25">
      <c r="A1232" s="184">
        <v>1228</v>
      </c>
      <c r="B1232" s="183" t="s">
        <v>2319</v>
      </c>
      <c r="C1232" s="183">
        <v>2.4</v>
      </c>
      <c r="D1232" s="183">
        <v>56</v>
      </c>
      <c r="E1232" s="183" t="s">
        <v>760</v>
      </c>
      <c r="F1232" s="182" t="s">
        <v>716</v>
      </c>
    </row>
    <row r="1233" spans="1:6" ht="15" customHeight="1" x14ac:dyDescent="0.25">
      <c r="A1233" s="184">
        <v>1231</v>
      </c>
      <c r="B1233" s="183" t="s">
        <v>2314</v>
      </c>
      <c r="C1233" s="183">
        <v>2.4</v>
      </c>
      <c r="D1233" s="183">
        <v>48</v>
      </c>
      <c r="E1233" s="183" t="s">
        <v>725</v>
      </c>
      <c r="F1233" s="182" t="s">
        <v>750</v>
      </c>
    </row>
    <row r="1234" spans="1:6" ht="15" customHeight="1" x14ac:dyDescent="0.25">
      <c r="A1234" s="184">
        <v>1234</v>
      </c>
      <c r="B1234" s="183" t="s">
        <v>2311</v>
      </c>
      <c r="C1234" s="183">
        <v>2.4</v>
      </c>
      <c r="D1234" s="183">
        <v>69</v>
      </c>
      <c r="E1234" s="183" t="s">
        <v>2310</v>
      </c>
      <c r="F1234" s="182" t="s">
        <v>750</v>
      </c>
    </row>
    <row r="1235" spans="1:6" ht="15" customHeight="1" x14ac:dyDescent="0.25">
      <c r="A1235" s="184">
        <v>1256</v>
      </c>
      <c r="B1235" s="183" t="s">
        <v>2283</v>
      </c>
      <c r="C1235" s="183">
        <v>2.4</v>
      </c>
      <c r="D1235" s="183">
        <v>57</v>
      </c>
      <c r="E1235" s="183" t="s">
        <v>2282</v>
      </c>
      <c r="F1235" s="182" t="s">
        <v>673</v>
      </c>
    </row>
    <row r="1236" spans="1:6" ht="15" customHeight="1" x14ac:dyDescent="0.25">
      <c r="A1236" s="184">
        <v>1263</v>
      </c>
      <c r="B1236" s="183" t="s">
        <v>2275</v>
      </c>
      <c r="C1236" s="183">
        <v>2.4</v>
      </c>
      <c r="D1236" s="183">
        <v>58</v>
      </c>
      <c r="E1236" s="183" t="s">
        <v>709</v>
      </c>
      <c r="F1236" s="182" t="s">
        <v>673</v>
      </c>
    </row>
    <row r="1237" spans="1:6" ht="15" customHeight="1" x14ac:dyDescent="0.25">
      <c r="A1237" s="184">
        <v>1243</v>
      </c>
      <c r="B1237" s="183" t="s">
        <v>2301</v>
      </c>
      <c r="C1237" s="183">
        <v>2.4</v>
      </c>
      <c r="D1237" s="183">
        <v>59</v>
      </c>
      <c r="E1237" s="183" t="s">
        <v>919</v>
      </c>
      <c r="F1237" s="182" t="s">
        <v>691</v>
      </c>
    </row>
    <row r="1238" spans="1:6" ht="15" customHeight="1" x14ac:dyDescent="0.25">
      <c r="A1238" s="184">
        <v>1270</v>
      </c>
      <c r="B1238" s="183" t="s">
        <v>2266</v>
      </c>
      <c r="C1238" s="183">
        <v>2.4</v>
      </c>
      <c r="D1238" s="183">
        <v>59</v>
      </c>
      <c r="E1238" s="183" t="s">
        <v>921</v>
      </c>
      <c r="F1238" s="182" t="s">
        <v>658</v>
      </c>
    </row>
    <row r="1239" spans="1:6" ht="15" customHeight="1" x14ac:dyDescent="0.25">
      <c r="A1239" s="184">
        <v>1249</v>
      </c>
      <c r="B1239" s="183" t="s">
        <v>2293</v>
      </c>
      <c r="C1239" s="183">
        <v>2.4</v>
      </c>
      <c r="D1239" s="183">
        <v>61</v>
      </c>
      <c r="E1239" s="183" t="s">
        <v>671</v>
      </c>
      <c r="F1239" s="182" t="s">
        <v>2292</v>
      </c>
    </row>
    <row r="1240" spans="1:6" ht="15" customHeight="1" x14ac:dyDescent="0.25">
      <c r="A1240" s="184">
        <v>1239</v>
      </c>
      <c r="B1240" s="183" t="s">
        <v>2304</v>
      </c>
      <c r="C1240" s="183">
        <v>2.4</v>
      </c>
      <c r="D1240" s="183">
        <v>62</v>
      </c>
      <c r="E1240" s="183" t="s">
        <v>790</v>
      </c>
      <c r="F1240" s="182" t="s">
        <v>779</v>
      </c>
    </row>
    <row r="1241" spans="1:6" ht="15" customHeight="1" x14ac:dyDescent="0.25">
      <c r="A1241" s="184">
        <v>1250</v>
      </c>
      <c r="B1241" s="183" t="s">
        <v>2291</v>
      </c>
      <c r="C1241" s="183">
        <v>2.4</v>
      </c>
      <c r="D1241" s="183">
        <v>62</v>
      </c>
      <c r="E1241" s="183" t="s">
        <v>825</v>
      </c>
      <c r="F1241" s="182" t="s">
        <v>730</v>
      </c>
    </row>
    <row r="1242" spans="1:6" ht="15" customHeight="1" x14ac:dyDescent="0.25">
      <c r="A1242" s="184">
        <v>1267</v>
      </c>
      <c r="B1242" s="183" t="s">
        <v>2270</v>
      </c>
      <c r="C1242" s="183">
        <v>2.4</v>
      </c>
      <c r="D1242" s="183">
        <v>62</v>
      </c>
      <c r="E1242" s="183" t="s">
        <v>2269</v>
      </c>
      <c r="F1242" s="182" t="s">
        <v>673</v>
      </c>
    </row>
    <row r="1243" spans="1:6" ht="15" customHeight="1" x14ac:dyDescent="0.25">
      <c r="A1243" s="184">
        <v>1229</v>
      </c>
      <c r="B1243" s="183" t="s">
        <v>2318</v>
      </c>
      <c r="C1243" s="183">
        <v>2.4</v>
      </c>
      <c r="D1243" s="183">
        <v>63</v>
      </c>
      <c r="E1243" s="183" t="s">
        <v>2317</v>
      </c>
      <c r="F1243" s="182" t="s">
        <v>673</v>
      </c>
    </row>
    <row r="1244" spans="1:6" ht="15" customHeight="1" x14ac:dyDescent="0.25">
      <c r="A1244" s="184">
        <v>1225</v>
      </c>
      <c r="B1244" s="183" t="s">
        <v>2323</v>
      </c>
      <c r="C1244" s="183">
        <v>2.4</v>
      </c>
      <c r="D1244" s="183">
        <v>64</v>
      </c>
      <c r="E1244" s="183" t="s">
        <v>790</v>
      </c>
      <c r="F1244" s="182" t="s">
        <v>860</v>
      </c>
    </row>
    <row r="1245" spans="1:6" ht="15" customHeight="1" x14ac:dyDescent="0.25">
      <c r="A1245" s="184">
        <v>1244</v>
      </c>
      <c r="B1245" s="183" t="s">
        <v>2300</v>
      </c>
      <c r="C1245" s="183">
        <v>2.4</v>
      </c>
      <c r="D1245" s="183">
        <v>64</v>
      </c>
      <c r="E1245" s="183" t="s">
        <v>717</v>
      </c>
      <c r="F1245" s="182" t="s">
        <v>724</v>
      </c>
    </row>
    <row r="1246" spans="1:6" ht="15" customHeight="1" x14ac:dyDescent="0.25">
      <c r="A1246" s="184">
        <v>1242</v>
      </c>
      <c r="B1246" s="183" t="s">
        <v>2302</v>
      </c>
      <c r="C1246" s="183">
        <v>2.4</v>
      </c>
      <c r="D1246" s="183">
        <v>65</v>
      </c>
      <c r="E1246" s="183" t="s">
        <v>1760</v>
      </c>
      <c r="F1246" s="182" t="s">
        <v>730</v>
      </c>
    </row>
    <row r="1247" spans="1:6" ht="15" customHeight="1" x14ac:dyDescent="0.25">
      <c r="A1247" s="184">
        <v>1247</v>
      </c>
      <c r="B1247" s="183" t="s">
        <v>2296</v>
      </c>
      <c r="C1247" s="183">
        <v>2.4</v>
      </c>
      <c r="D1247" s="183">
        <v>65</v>
      </c>
      <c r="E1247" s="183" t="s">
        <v>709</v>
      </c>
      <c r="F1247" s="182" t="s">
        <v>857</v>
      </c>
    </row>
    <row r="1248" spans="1:6" ht="15" customHeight="1" x14ac:dyDescent="0.25">
      <c r="A1248" s="184">
        <v>1254</v>
      </c>
      <c r="B1248" s="183" t="s">
        <v>2285</v>
      </c>
      <c r="C1248" s="183">
        <v>2.4</v>
      </c>
      <c r="D1248" s="183">
        <v>67</v>
      </c>
      <c r="E1248" s="183" t="s">
        <v>919</v>
      </c>
      <c r="F1248" s="182" t="s">
        <v>779</v>
      </c>
    </row>
    <row r="1249" spans="1:6" ht="15" customHeight="1" x14ac:dyDescent="0.25">
      <c r="A1249" s="184">
        <v>1262</v>
      </c>
      <c r="B1249" s="183" t="s">
        <v>2276</v>
      </c>
      <c r="C1249" s="183">
        <v>2.4</v>
      </c>
      <c r="D1249" s="183">
        <v>67</v>
      </c>
      <c r="E1249" s="183" t="s">
        <v>725</v>
      </c>
      <c r="F1249" s="182" t="s">
        <v>673</v>
      </c>
    </row>
    <row r="1250" spans="1:6" ht="15" customHeight="1" x14ac:dyDescent="0.25">
      <c r="A1250" s="184">
        <v>1226</v>
      </c>
      <c r="B1250" s="183" t="s">
        <v>2322</v>
      </c>
      <c r="C1250" s="183">
        <v>2.4</v>
      </c>
      <c r="D1250" s="183">
        <v>68</v>
      </c>
      <c r="E1250" s="183" t="s">
        <v>709</v>
      </c>
      <c r="F1250" s="182" t="s">
        <v>2321</v>
      </c>
    </row>
    <row r="1251" spans="1:6" ht="15" customHeight="1" x14ac:dyDescent="0.25">
      <c r="A1251" s="184">
        <v>1235</v>
      </c>
      <c r="B1251" s="183" t="s">
        <v>2309</v>
      </c>
      <c r="C1251" s="183">
        <v>2.4</v>
      </c>
      <c r="D1251" s="183">
        <v>68</v>
      </c>
      <c r="E1251" s="183" t="s">
        <v>1152</v>
      </c>
      <c r="F1251" s="182" t="s">
        <v>2308</v>
      </c>
    </row>
    <row r="1252" spans="1:6" ht="15" customHeight="1" x14ac:dyDescent="0.25">
      <c r="A1252" s="184">
        <v>1266</v>
      </c>
      <c r="B1252" s="183" t="s">
        <v>2271</v>
      </c>
      <c r="C1252" s="183">
        <v>2.4</v>
      </c>
      <c r="D1252" s="183">
        <v>68</v>
      </c>
      <c r="E1252" s="183" t="s">
        <v>733</v>
      </c>
      <c r="F1252" s="182" t="s">
        <v>691</v>
      </c>
    </row>
    <row r="1253" spans="1:6" ht="15" customHeight="1" x14ac:dyDescent="0.25">
      <c r="A1253" s="184">
        <v>1257</v>
      </c>
      <c r="B1253" s="183" t="s">
        <v>2279</v>
      </c>
      <c r="C1253" s="183">
        <v>2.4</v>
      </c>
      <c r="D1253" s="183">
        <v>69</v>
      </c>
      <c r="E1253" s="183" t="s">
        <v>950</v>
      </c>
      <c r="F1253" s="182" t="s">
        <v>730</v>
      </c>
    </row>
    <row r="1254" spans="1:6" ht="15" customHeight="1" x14ac:dyDescent="0.25">
      <c r="A1254" s="184">
        <v>1257</v>
      </c>
      <c r="B1254" s="183" t="s">
        <v>2277</v>
      </c>
      <c r="C1254" s="183">
        <v>2.4</v>
      </c>
      <c r="D1254" s="183">
        <v>69</v>
      </c>
      <c r="E1254" s="183" t="s">
        <v>950</v>
      </c>
      <c r="F1254" s="182" t="s">
        <v>730</v>
      </c>
    </row>
    <row r="1255" spans="1:6" ht="15" customHeight="1" x14ac:dyDescent="0.25">
      <c r="A1255" s="184">
        <v>1257</v>
      </c>
      <c r="B1255" s="183" t="s">
        <v>2278</v>
      </c>
      <c r="C1255" s="183">
        <v>2.4</v>
      </c>
      <c r="D1255" s="183">
        <v>70</v>
      </c>
      <c r="E1255" s="183" t="s">
        <v>950</v>
      </c>
      <c r="F1255" s="182" t="s">
        <v>730</v>
      </c>
    </row>
    <row r="1256" spans="1:6" ht="15" customHeight="1" x14ac:dyDescent="0.25">
      <c r="A1256" s="184">
        <v>1224</v>
      </c>
      <c r="B1256" s="183" t="s">
        <v>2325</v>
      </c>
      <c r="C1256" s="183">
        <v>2.4</v>
      </c>
      <c r="D1256" s="183">
        <v>71</v>
      </c>
      <c r="E1256" s="183" t="s">
        <v>2324</v>
      </c>
      <c r="F1256" s="182" t="s">
        <v>658</v>
      </c>
    </row>
    <row r="1257" spans="1:6" ht="15" customHeight="1" x14ac:dyDescent="0.25">
      <c r="A1257" s="184">
        <v>1232</v>
      </c>
      <c r="B1257" s="183" t="s">
        <v>2313</v>
      </c>
      <c r="C1257" s="183">
        <v>2.4</v>
      </c>
      <c r="D1257" s="183">
        <v>71</v>
      </c>
      <c r="E1257" s="183" t="s">
        <v>868</v>
      </c>
      <c r="F1257" s="182" t="s">
        <v>787</v>
      </c>
    </row>
    <row r="1258" spans="1:6" ht="15" customHeight="1" x14ac:dyDescent="0.25">
      <c r="A1258" s="184">
        <v>1246</v>
      </c>
      <c r="B1258" s="183" t="s">
        <v>2297</v>
      </c>
      <c r="C1258" s="183">
        <v>2.4</v>
      </c>
      <c r="D1258" s="183">
        <v>71</v>
      </c>
      <c r="E1258" s="183" t="s">
        <v>725</v>
      </c>
      <c r="F1258" s="182" t="s">
        <v>673</v>
      </c>
    </row>
    <row r="1259" spans="1:6" ht="15" customHeight="1" x14ac:dyDescent="0.25">
      <c r="A1259" s="184">
        <v>1257</v>
      </c>
      <c r="B1259" s="183" t="s">
        <v>2280</v>
      </c>
      <c r="C1259" s="183">
        <v>2.4</v>
      </c>
      <c r="D1259" s="183">
        <v>71</v>
      </c>
      <c r="E1259" s="183" t="s">
        <v>950</v>
      </c>
      <c r="F1259" s="182" t="s">
        <v>730</v>
      </c>
    </row>
    <row r="1260" spans="1:6" ht="15" customHeight="1" x14ac:dyDescent="0.25">
      <c r="A1260" s="184">
        <v>1238</v>
      </c>
      <c r="B1260" s="183" t="s">
        <v>2305</v>
      </c>
      <c r="C1260" s="183">
        <v>2.4</v>
      </c>
      <c r="D1260" s="183">
        <v>72</v>
      </c>
      <c r="E1260" s="183" t="s">
        <v>1303</v>
      </c>
      <c r="F1260" s="182" t="s">
        <v>658</v>
      </c>
    </row>
    <row r="1261" spans="1:6" ht="15" customHeight="1" x14ac:dyDescent="0.25">
      <c r="A1261" s="184">
        <v>1255</v>
      </c>
      <c r="B1261" s="183" t="s">
        <v>2284</v>
      </c>
      <c r="C1261" s="183">
        <v>2.4</v>
      </c>
      <c r="D1261" s="183">
        <v>73</v>
      </c>
      <c r="E1261" s="183" t="s">
        <v>1357</v>
      </c>
      <c r="F1261" s="182" t="s">
        <v>730</v>
      </c>
    </row>
    <row r="1262" spans="1:6" ht="15" customHeight="1" x14ac:dyDescent="0.25">
      <c r="A1262" s="184">
        <v>1245</v>
      </c>
      <c r="B1262" s="183" t="s">
        <v>2299</v>
      </c>
      <c r="C1262" s="183">
        <v>2.4</v>
      </c>
      <c r="D1262" s="183">
        <v>74</v>
      </c>
      <c r="E1262" s="183" t="s">
        <v>2298</v>
      </c>
      <c r="F1262" s="182" t="s">
        <v>673</v>
      </c>
    </row>
    <row r="1263" spans="1:6" ht="15" customHeight="1" x14ac:dyDescent="0.25">
      <c r="A1263" s="184">
        <v>1248</v>
      </c>
      <c r="B1263" s="183" t="s">
        <v>2295</v>
      </c>
      <c r="C1263" s="183">
        <v>2.4</v>
      </c>
      <c r="D1263" s="183">
        <v>74</v>
      </c>
      <c r="E1263" s="183" t="s">
        <v>2294</v>
      </c>
      <c r="F1263" s="182" t="s">
        <v>1434</v>
      </c>
    </row>
    <row r="1264" spans="1:6" ht="15" customHeight="1" x14ac:dyDescent="0.25">
      <c r="A1264" s="184">
        <v>1236</v>
      </c>
      <c r="B1264" s="183" t="s">
        <v>2307</v>
      </c>
      <c r="C1264" s="183">
        <v>2.4</v>
      </c>
      <c r="D1264" s="183">
        <v>75</v>
      </c>
      <c r="E1264" s="183" t="s">
        <v>709</v>
      </c>
      <c r="F1264" s="182" t="s">
        <v>695</v>
      </c>
    </row>
    <row r="1265" spans="1:6" ht="15" customHeight="1" x14ac:dyDescent="0.25">
      <c r="A1265" s="184">
        <v>1241</v>
      </c>
      <c r="B1265" s="183" t="s">
        <v>2267</v>
      </c>
      <c r="C1265" s="183">
        <v>2.4</v>
      </c>
      <c r="D1265" s="183">
        <v>75</v>
      </c>
      <c r="E1265" s="183" t="s">
        <v>1320</v>
      </c>
      <c r="F1265" s="182" t="s">
        <v>857</v>
      </c>
    </row>
    <row r="1266" spans="1:6" ht="15" customHeight="1" x14ac:dyDescent="0.25">
      <c r="A1266" s="184">
        <v>1268</v>
      </c>
      <c r="B1266" s="183" t="s">
        <v>2268</v>
      </c>
      <c r="C1266" s="183">
        <v>2.4</v>
      </c>
      <c r="D1266" s="183">
        <v>75</v>
      </c>
      <c r="E1266" s="183" t="s">
        <v>712</v>
      </c>
      <c r="F1266" s="182" t="s">
        <v>805</v>
      </c>
    </row>
    <row r="1267" spans="1:6" ht="15" customHeight="1" x14ac:dyDescent="0.25">
      <c r="A1267" s="184">
        <v>1257</v>
      </c>
      <c r="B1267" s="183" t="s">
        <v>2281</v>
      </c>
      <c r="C1267" s="183">
        <v>2.4</v>
      </c>
      <c r="D1267" s="183">
        <v>78</v>
      </c>
      <c r="E1267" s="183" t="s">
        <v>950</v>
      </c>
      <c r="F1267" s="182" t="s">
        <v>730</v>
      </c>
    </row>
    <row r="1268" spans="1:6" ht="15" customHeight="1" x14ac:dyDescent="0.25">
      <c r="A1268" s="184">
        <v>1230</v>
      </c>
      <c r="B1268" s="183" t="s">
        <v>2316</v>
      </c>
      <c r="C1268" s="183">
        <v>2.4</v>
      </c>
      <c r="D1268" s="183">
        <v>80</v>
      </c>
      <c r="E1268" s="183" t="s">
        <v>2315</v>
      </c>
      <c r="F1268" s="182" t="s">
        <v>735</v>
      </c>
    </row>
    <row r="1269" spans="1:6" ht="15" customHeight="1" x14ac:dyDescent="0.25">
      <c r="A1269" s="184">
        <v>1227</v>
      </c>
      <c r="B1269" s="183" t="s">
        <v>2320</v>
      </c>
      <c r="C1269" s="183">
        <v>2.4</v>
      </c>
      <c r="D1269" s="183">
        <v>84</v>
      </c>
      <c r="E1269" s="183" t="s">
        <v>725</v>
      </c>
      <c r="F1269" s="182" t="s">
        <v>658</v>
      </c>
    </row>
    <row r="1270" spans="1:6" ht="15" customHeight="1" x14ac:dyDescent="0.25">
      <c r="A1270" s="184">
        <v>1269</v>
      </c>
      <c r="B1270" s="183" t="s">
        <v>2267</v>
      </c>
      <c r="C1270" s="183">
        <v>2.4</v>
      </c>
      <c r="D1270" s="183">
        <v>87</v>
      </c>
      <c r="E1270" s="183" t="s">
        <v>868</v>
      </c>
      <c r="F1270" s="182" t="s">
        <v>691</v>
      </c>
    </row>
    <row r="1271" spans="1:6" ht="15" customHeight="1" x14ac:dyDescent="0.25">
      <c r="A1271" s="184">
        <v>1251</v>
      </c>
      <c r="B1271" s="183" t="s">
        <v>2290</v>
      </c>
      <c r="C1271" s="183">
        <v>2.4</v>
      </c>
      <c r="D1271" s="183">
        <v>89</v>
      </c>
      <c r="E1271" s="183" t="s">
        <v>1236</v>
      </c>
      <c r="F1271" s="182" t="s">
        <v>779</v>
      </c>
    </row>
    <row r="1272" spans="1:6" ht="15" customHeight="1" x14ac:dyDescent="0.25">
      <c r="A1272" s="184">
        <v>1274</v>
      </c>
      <c r="B1272" s="183" t="s">
        <v>2260</v>
      </c>
      <c r="C1272" s="183">
        <v>2.2999999999999998</v>
      </c>
      <c r="D1272" s="183">
        <v>42</v>
      </c>
      <c r="E1272" s="183" t="s">
        <v>1386</v>
      </c>
      <c r="F1272" s="182" t="s">
        <v>730</v>
      </c>
    </row>
    <row r="1273" spans="1:6" ht="15" customHeight="1" x14ac:dyDescent="0.25">
      <c r="A1273" s="184">
        <v>1288</v>
      </c>
      <c r="B1273" s="183" t="s">
        <v>2240</v>
      </c>
      <c r="C1273" s="183">
        <v>2.2999999999999998</v>
      </c>
      <c r="D1273" s="183">
        <v>45</v>
      </c>
      <c r="E1273" s="183" t="s">
        <v>671</v>
      </c>
      <c r="F1273" s="182" t="s">
        <v>658</v>
      </c>
    </row>
    <row r="1274" spans="1:6" ht="15" customHeight="1" x14ac:dyDescent="0.25">
      <c r="A1274" s="184">
        <v>1292</v>
      </c>
      <c r="B1274" s="183" t="s">
        <v>2235</v>
      </c>
      <c r="C1274" s="183">
        <v>2.2999999999999998</v>
      </c>
      <c r="D1274" s="183">
        <v>49</v>
      </c>
      <c r="E1274" s="183" t="s">
        <v>2234</v>
      </c>
      <c r="F1274" s="182" t="s">
        <v>673</v>
      </c>
    </row>
    <row r="1275" spans="1:6" ht="15" customHeight="1" x14ac:dyDescent="0.25">
      <c r="A1275" s="184">
        <v>1300</v>
      </c>
      <c r="B1275" s="183" t="s">
        <v>2225</v>
      </c>
      <c r="C1275" s="183">
        <v>2.2999999999999998</v>
      </c>
      <c r="D1275" s="183">
        <v>52</v>
      </c>
      <c r="E1275" s="183" t="s">
        <v>2224</v>
      </c>
      <c r="F1275" s="182" t="s">
        <v>658</v>
      </c>
    </row>
    <row r="1276" spans="1:6" ht="15" customHeight="1" x14ac:dyDescent="0.25">
      <c r="A1276" s="184">
        <v>1305</v>
      </c>
      <c r="B1276" s="183" t="s">
        <v>2219</v>
      </c>
      <c r="C1276" s="183">
        <v>2.2999999999999998</v>
      </c>
      <c r="D1276" s="183">
        <v>53</v>
      </c>
      <c r="E1276" s="183" t="s">
        <v>671</v>
      </c>
      <c r="F1276" s="182" t="s">
        <v>2218</v>
      </c>
    </row>
    <row r="1277" spans="1:6" ht="15" customHeight="1" x14ac:dyDescent="0.25">
      <c r="A1277" s="184">
        <v>1297</v>
      </c>
      <c r="B1277" s="183" t="s">
        <v>2228</v>
      </c>
      <c r="C1277" s="183">
        <v>2.2999999999999998</v>
      </c>
      <c r="D1277" s="183">
        <v>54</v>
      </c>
      <c r="E1277" s="183" t="s">
        <v>709</v>
      </c>
      <c r="F1277" s="182" t="s">
        <v>730</v>
      </c>
    </row>
    <row r="1278" spans="1:6" ht="15" customHeight="1" x14ac:dyDescent="0.25">
      <c r="A1278" s="184">
        <v>1278</v>
      </c>
      <c r="B1278" s="183" t="s">
        <v>2255</v>
      </c>
      <c r="C1278" s="183">
        <v>2.2999999999999998</v>
      </c>
      <c r="D1278" s="183">
        <v>55</v>
      </c>
      <c r="E1278" s="183" t="s">
        <v>1045</v>
      </c>
      <c r="F1278" s="182" t="s">
        <v>673</v>
      </c>
    </row>
    <row r="1279" spans="1:6" ht="15" customHeight="1" x14ac:dyDescent="0.25">
      <c r="A1279" s="184">
        <v>1290</v>
      </c>
      <c r="B1279" s="183" t="s">
        <v>2237</v>
      </c>
      <c r="C1279" s="183">
        <v>2.2999999999999998</v>
      </c>
      <c r="D1279" s="183">
        <v>55</v>
      </c>
      <c r="E1279" s="183" t="s">
        <v>919</v>
      </c>
      <c r="F1279" s="182" t="s">
        <v>762</v>
      </c>
    </row>
    <row r="1280" spans="1:6" ht="15" customHeight="1" x14ac:dyDescent="0.25">
      <c r="A1280" s="184">
        <v>1280</v>
      </c>
      <c r="B1280" s="183" t="s">
        <v>2252</v>
      </c>
      <c r="C1280" s="183">
        <v>2.2999999999999998</v>
      </c>
      <c r="D1280" s="183">
        <v>53</v>
      </c>
      <c r="E1280" s="183" t="s">
        <v>2251</v>
      </c>
      <c r="F1280" s="182" t="s">
        <v>750</v>
      </c>
    </row>
    <row r="1281" spans="1:6" ht="15" customHeight="1" x14ac:dyDescent="0.25">
      <c r="A1281" s="184">
        <v>1306</v>
      </c>
      <c r="B1281" s="183" t="s">
        <v>2217</v>
      </c>
      <c r="C1281" s="183">
        <v>2.2999999999999998</v>
      </c>
      <c r="D1281" s="183">
        <v>57</v>
      </c>
      <c r="E1281" s="183" t="s">
        <v>683</v>
      </c>
      <c r="F1281" s="182" t="s">
        <v>673</v>
      </c>
    </row>
    <row r="1282" spans="1:6" ht="15" customHeight="1" x14ac:dyDescent="0.25">
      <c r="A1282" s="184">
        <v>1289</v>
      </c>
      <c r="B1282" s="183" t="s">
        <v>2239</v>
      </c>
      <c r="C1282" s="183">
        <v>2.2999999999999998</v>
      </c>
      <c r="D1282" s="183">
        <v>58</v>
      </c>
      <c r="E1282" s="183" t="s">
        <v>2238</v>
      </c>
      <c r="F1282" s="182" t="s">
        <v>658</v>
      </c>
    </row>
    <row r="1283" spans="1:6" ht="15" customHeight="1" x14ac:dyDescent="0.25">
      <c r="A1283" s="184">
        <v>1295</v>
      </c>
      <c r="B1283" s="183" t="s">
        <v>2231</v>
      </c>
      <c r="C1283" s="183">
        <v>2.2999999999999998</v>
      </c>
      <c r="D1283" s="183">
        <v>58</v>
      </c>
      <c r="E1283" s="183" t="s">
        <v>1333</v>
      </c>
      <c r="F1283" s="182" t="s">
        <v>658</v>
      </c>
    </row>
    <row r="1284" spans="1:6" ht="15" customHeight="1" x14ac:dyDescent="0.25">
      <c r="A1284" s="184">
        <v>1311</v>
      </c>
      <c r="B1284" s="183" t="s">
        <v>2211</v>
      </c>
      <c r="C1284" s="183">
        <v>2.2999999999999998</v>
      </c>
      <c r="D1284" s="183">
        <v>58</v>
      </c>
      <c r="E1284" s="183" t="s">
        <v>2210</v>
      </c>
      <c r="F1284" s="182" t="s">
        <v>860</v>
      </c>
    </row>
    <row r="1285" spans="1:6" ht="15" customHeight="1" x14ac:dyDescent="0.25">
      <c r="A1285" s="184">
        <v>1276</v>
      </c>
      <c r="B1285" s="183" t="s">
        <v>2258</v>
      </c>
      <c r="C1285" s="183">
        <v>2.2999999999999998</v>
      </c>
      <c r="D1285" s="183">
        <v>59</v>
      </c>
      <c r="E1285" s="183" t="s">
        <v>2257</v>
      </c>
      <c r="F1285" s="182" t="s">
        <v>658</v>
      </c>
    </row>
    <row r="1286" spans="1:6" ht="15" customHeight="1" x14ac:dyDescent="0.25">
      <c r="A1286" s="184">
        <v>1307</v>
      </c>
      <c r="B1286" s="183" t="s">
        <v>2216</v>
      </c>
      <c r="C1286" s="183">
        <v>2.2999999999999998</v>
      </c>
      <c r="D1286" s="183">
        <v>59</v>
      </c>
      <c r="E1286" s="183" t="s">
        <v>760</v>
      </c>
      <c r="F1286" s="182" t="s">
        <v>1561</v>
      </c>
    </row>
    <row r="1287" spans="1:6" ht="15" customHeight="1" x14ac:dyDescent="0.25">
      <c r="A1287" s="184">
        <v>1302</v>
      </c>
      <c r="B1287" s="183" t="s">
        <v>2222</v>
      </c>
      <c r="C1287" s="183">
        <v>2.2999999999999998</v>
      </c>
      <c r="D1287" s="183">
        <v>60</v>
      </c>
      <c r="E1287" s="183" t="s">
        <v>683</v>
      </c>
      <c r="F1287" s="182" t="s">
        <v>991</v>
      </c>
    </row>
    <row r="1288" spans="1:6" ht="15" customHeight="1" x14ac:dyDescent="0.25">
      <c r="A1288" s="184">
        <v>1284</v>
      </c>
      <c r="B1288" s="183" t="s">
        <v>2246</v>
      </c>
      <c r="C1288" s="183">
        <v>2.2999999999999998</v>
      </c>
      <c r="D1288" s="183">
        <v>61</v>
      </c>
      <c r="E1288" s="183" t="s">
        <v>2245</v>
      </c>
      <c r="F1288" s="182" t="s">
        <v>1354</v>
      </c>
    </row>
    <row r="1289" spans="1:6" ht="15" customHeight="1" x14ac:dyDescent="0.25">
      <c r="A1289" s="184">
        <v>1301</v>
      </c>
      <c r="B1289" s="183" t="s">
        <v>2223</v>
      </c>
      <c r="C1289" s="183">
        <v>2.2999999999999998</v>
      </c>
      <c r="D1289" s="183">
        <v>61</v>
      </c>
      <c r="E1289" s="183" t="s">
        <v>838</v>
      </c>
      <c r="F1289" s="182" t="s">
        <v>658</v>
      </c>
    </row>
    <row r="1290" spans="1:6" ht="15" customHeight="1" x14ac:dyDescent="0.25">
      <c r="A1290" s="184">
        <v>1272</v>
      </c>
      <c r="B1290" s="183" t="s">
        <v>2263</v>
      </c>
      <c r="C1290" s="183">
        <v>2.2999999999999998</v>
      </c>
      <c r="D1290" s="183">
        <v>63</v>
      </c>
      <c r="E1290" s="183" t="s">
        <v>2262</v>
      </c>
      <c r="F1290" s="182" t="s">
        <v>658</v>
      </c>
    </row>
    <row r="1291" spans="1:6" ht="15" customHeight="1" x14ac:dyDescent="0.25">
      <c r="A1291" s="184">
        <v>1304</v>
      </c>
      <c r="B1291" s="183" t="s">
        <v>2220</v>
      </c>
      <c r="C1291" s="183">
        <v>2.2999999999999998</v>
      </c>
      <c r="D1291" s="183">
        <v>63</v>
      </c>
      <c r="E1291" s="183" t="s">
        <v>725</v>
      </c>
      <c r="F1291" s="182" t="s">
        <v>673</v>
      </c>
    </row>
    <row r="1292" spans="1:6" ht="15" customHeight="1" x14ac:dyDescent="0.25">
      <c r="A1292" s="184">
        <v>1277</v>
      </c>
      <c r="B1292" s="183" t="s">
        <v>2256</v>
      </c>
      <c r="C1292" s="183">
        <v>2.2999999999999998</v>
      </c>
      <c r="D1292" s="183">
        <v>64</v>
      </c>
      <c r="E1292" s="183" t="s">
        <v>725</v>
      </c>
      <c r="F1292" s="182" t="s">
        <v>842</v>
      </c>
    </row>
    <row r="1293" spans="1:6" ht="15" customHeight="1" x14ac:dyDescent="0.25">
      <c r="A1293" s="184">
        <v>1298</v>
      </c>
      <c r="B1293" s="183" t="s">
        <v>2227</v>
      </c>
      <c r="C1293" s="183">
        <v>2.2999999999999998</v>
      </c>
      <c r="D1293" s="183">
        <v>64</v>
      </c>
      <c r="E1293" s="183" t="s">
        <v>868</v>
      </c>
      <c r="F1293" s="182" t="s">
        <v>857</v>
      </c>
    </row>
    <row r="1294" spans="1:6" ht="15" customHeight="1" x14ac:dyDescent="0.25">
      <c r="A1294" s="184">
        <v>1283</v>
      </c>
      <c r="B1294" s="183" t="s">
        <v>2247</v>
      </c>
      <c r="C1294" s="183">
        <v>2.2999999999999998</v>
      </c>
      <c r="D1294" s="183">
        <v>65</v>
      </c>
      <c r="E1294" s="183" t="s">
        <v>712</v>
      </c>
      <c r="F1294" s="182" t="s">
        <v>805</v>
      </c>
    </row>
    <row r="1295" spans="1:6" ht="15" customHeight="1" x14ac:dyDescent="0.25">
      <c r="A1295" s="184">
        <v>1293</v>
      </c>
      <c r="B1295" s="183" t="s">
        <v>2233</v>
      </c>
      <c r="C1295" s="183">
        <v>2.2999999999999998</v>
      </c>
      <c r="D1295" s="183">
        <v>65</v>
      </c>
      <c r="E1295" s="183" t="s">
        <v>1488</v>
      </c>
      <c r="F1295" s="182" t="s">
        <v>702</v>
      </c>
    </row>
    <row r="1296" spans="1:6" ht="15" customHeight="1" x14ac:dyDescent="0.25">
      <c r="A1296" s="184">
        <v>1275</v>
      </c>
      <c r="B1296" s="183" t="s">
        <v>2259</v>
      </c>
      <c r="C1296" s="183">
        <v>2.2999999999999998</v>
      </c>
      <c r="D1296" s="183">
        <v>66</v>
      </c>
      <c r="E1296" s="183" t="s">
        <v>725</v>
      </c>
      <c r="F1296" s="182" t="s">
        <v>658</v>
      </c>
    </row>
    <row r="1297" spans="1:6" ht="15" customHeight="1" x14ac:dyDescent="0.25">
      <c r="A1297" s="184">
        <v>1303</v>
      </c>
      <c r="B1297" s="183" t="s">
        <v>2221</v>
      </c>
      <c r="C1297" s="183">
        <v>2.2999999999999998</v>
      </c>
      <c r="D1297" s="183">
        <v>68</v>
      </c>
      <c r="E1297" s="183" t="s">
        <v>950</v>
      </c>
      <c r="F1297" s="182" t="s">
        <v>730</v>
      </c>
    </row>
    <row r="1298" spans="1:6" ht="15" customHeight="1" x14ac:dyDescent="0.25">
      <c r="A1298" s="184">
        <v>1271</v>
      </c>
      <c r="B1298" s="183" t="s">
        <v>2265</v>
      </c>
      <c r="C1298" s="183">
        <v>2.2999999999999998</v>
      </c>
      <c r="D1298" s="183">
        <v>70</v>
      </c>
      <c r="E1298" s="183" t="s">
        <v>2264</v>
      </c>
      <c r="F1298" s="182" t="s">
        <v>673</v>
      </c>
    </row>
    <row r="1299" spans="1:6" ht="15" customHeight="1" x14ac:dyDescent="0.25">
      <c r="A1299" s="184">
        <v>1309</v>
      </c>
      <c r="B1299" s="183" t="s">
        <v>2213</v>
      </c>
      <c r="C1299" s="183">
        <v>2.2999999999999998</v>
      </c>
      <c r="D1299" s="183">
        <v>70</v>
      </c>
      <c r="E1299" s="183" t="s">
        <v>1236</v>
      </c>
      <c r="F1299" s="182" t="s">
        <v>779</v>
      </c>
    </row>
    <row r="1300" spans="1:6" ht="15" customHeight="1" x14ac:dyDescent="0.25">
      <c r="A1300" s="184">
        <v>1312</v>
      </c>
      <c r="B1300" s="183" t="s">
        <v>2209</v>
      </c>
      <c r="C1300" s="183">
        <v>2.2999999999999998</v>
      </c>
      <c r="D1300" s="183">
        <v>71</v>
      </c>
      <c r="E1300" s="183" t="s">
        <v>2208</v>
      </c>
      <c r="F1300" s="182" t="s">
        <v>857</v>
      </c>
    </row>
    <row r="1301" spans="1:6" ht="15" customHeight="1" x14ac:dyDescent="0.25">
      <c r="A1301" s="184">
        <v>1286</v>
      </c>
      <c r="B1301" s="183" t="s">
        <v>2242</v>
      </c>
      <c r="C1301" s="183">
        <v>2.2999999999999998</v>
      </c>
      <c r="D1301" s="183">
        <v>73</v>
      </c>
      <c r="E1301" s="183" t="s">
        <v>671</v>
      </c>
      <c r="F1301" s="182" t="s">
        <v>1354</v>
      </c>
    </row>
    <row r="1302" spans="1:6" ht="15" customHeight="1" x14ac:dyDescent="0.25">
      <c r="A1302" s="184">
        <v>1313</v>
      </c>
      <c r="B1302" s="183" t="s">
        <v>2207</v>
      </c>
      <c r="C1302" s="183">
        <v>2.2999999999999998</v>
      </c>
      <c r="D1302" s="183">
        <v>73</v>
      </c>
      <c r="E1302" s="183" t="s">
        <v>703</v>
      </c>
      <c r="F1302" s="182" t="s">
        <v>887</v>
      </c>
    </row>
    <row r="1303" spans="1:6" ht="15" customHeight="1" x14ac:dyDescent="0.25">
      <c r="A1303" s="184">
        <v>1296</v>
      </c>
      <c r="B1303" s="183" t="s">
        <v>2230</v>
      </c>
      <c r="C1303" s="183">
        <v>2.2999999999999998</v>
      </c>
      <c r="D1303" s="183">
        <v>74</v>
      </c>
      <c r="E1303" s="183" t="s">
        <v>2229</v>
      </c>
      <c r="F1303" s="182" t="s">
        <v>658</v>
      </c>
    </row>
    <row r="1304" spans="1:6" ht="15" customHeight="1" x14ac:dyDescent="0.25">
      <c r="A1304" s="184">
        <v>1287</v>
      </c>
      <c r="B1304" s="183" t="s">
        <v>2241</v>
      </c>
      <c r="C1304" s="183">
        <v>2.2999999999999998</v>
      </c>
      <c r="D1304" s="183">
        <v>76</v>
      </c>
      <c r="E1304" s="183" t="s">
        <v>703</v>
      </c>
      <c r="F1304" s="182" t="s">
        <v>658</v>
      </c>
    </row>
    <row r="1305" spans="1:6" ht="15" customHeight="1" x14ac:dyDescent="0.25">
      <c r="A1305" s="184">
        <v>1310</v>
      </c>
      <c r="B1305" s="183" t="s">
        <v>2212</v>
      </c>
      <c r="C1305" s="183">
        <v>2.2999999999999998</v>
      </c>
      <c r="D1305" s="183">
        <v>77</v>
      </c>
      <c r="E1305" s="183" t="s">
        <v>725</v>
      </c>
      <c r="F1305" s="182" t="s">
        <v>673</v>
      </c>
    </row>
    <row r="1306" spans="1:6" ht="15" customHeight="1" x14ac:dyDescent="0.25">
      <c r="A1306" s="184">
        <v>1291</v>
      </c>
      <c r="B1306" s="183" t="s">
        <v>2236</v>
      </c>
      <c r="C1306" s="183">
        <v>2.2999999999999998</v>
      </c>
      <c r="D1306" s="183">
        <v>78</v>
      </c>
      <c r="E1306" s="183" t="s">
        <v>1546</v>
      </c>
      <c r="F1306" s="182" t="s">
        <v>658</v>
      </c>
    </row>
    <row r="1307" spans="1:6" ht="15" customHeight="1" x14ac:dyDescent="0.25">
      <c r="A1307" s="184">
        <v>1294</v>
      </c>
      <c r="B1307" s="183" t="s">
        <v>2232</v>
      </c>
      <c r="C1307" s="183">
        <v>2.2999999999999998</v>
      </c>
      <c r="D1307" s="183">
        <v>79</v>
      </c>
      <c r="E1307" s="183" t="s">
        <v>1745</v>
      </c>
      <c r="F1307" s="182" t="s">
        <v>658</v>
      </c>
    </row>
    <row r="1308" spans="1:6" ht="15" customHeight="1" x14ac:dyDescent="0.25">
      <c r="A1308" s="184">
        <v>1279</v>
      </c>
      <c r="B1308" s="183" t="s">
        <v>2254</v>
      </c>
      <c r="C1308" s="183">
        <v>2.2999999999999998</v>
      </c>
      <c r="D1308" s="183">
        <v>80</v>
      </c>
      <c r="E1308" s="183" t="s">
        <v>2253</v>
      </c>
      <c r="F1308" s="182" t="s">
        <v>842</v>
      </c>
    </row>
    <row r="1309" spans="1:6" ht="15" customHeight="1" x14ac:dyDescent="0.25">
      <c r="A1309" s="184">
        <v>1281</v>
      </c>
      <c r="B1309" s="183" t="s">
        <v>2250</v>
      </c>
      <c r="C1309" s="183">
        <v>2.2999999999999998</v>
      </c>
      <c r="D1309" s="183">
        <v>81</v>
      </c>
      <c r="E1309" s="183" t="s">
        <v>760</v>
      </c>
      <c r="F1309" s="182" t="s">
        <v>2249</v>
      </c>
    </row>
    <row r="1310" spans="1:6" ht="15" customHeight="1" x14ac:dyDescent="0.25">
      <c r="A1310" s="184">
        <v>1299</v>
      </c>
      <c r="B1310" s="183" t="s">
        <v>2226</v>
      </c>
      <c r="C1310" s="183">
        <v>2.2999999999999998</v>
      </c>
      <c r="D1310" s="183">
        <v>84</v>
      </c>
      <c r="E1310" s="183" t="s">
        <v>868</v>
      </c>
      <c r="F1310" s="182" t="s">
        <v>702</v>
      </c>
    </row>
    <row r="1311" spans="1:6" ht="15" customHeight="1" x14ac:dyDescent="0.25">
      <c r="A1311" s="184">
        <v>1285</v>
      </c>
      <c r="B1311" s="183" t="s">
        <v>2244</v>
      </c>
      <c r="C1311" s="183">
        <v>2.2999999999999998</v>
      </c>
      <c r="D1311" s="183">
        <v>85</v>
      </c>
      <c r="E1311" s="183" t="s">
        <v>2243</v>
      </c>
      <c r="F1311" s="182" t="s">
        <v>658</v>
      </c>
    </row>
    <row r="1312" spans="1:6" ht="15" customHeight="1" x14ac:dyDescent="0.25">
      <c r="A1312" s="184">
        <v>1273</v>
      </c>
      <c r="B1312" s="183" t="s">
        <v>2261</v>
      </c>
      <c r="C1312" s="183">
        <v>2.2999999999999998</v>
      </c>
      <c r="D1312" s="183">
        <v>89</v>
      </c>
      <c r="E1312" s="183" t="s">
        <v>2078</v>
      </c>
      <c r="F1312" s="182" t="s">
        <v>857</v>
      </c>
    </row>
    <row r="1313" spans="1:6" ht="15" customHeight="1" x14ac:dyDescent="0.25">
      <c r="A1313" s="184">
        <v>1282</v>
      </c>
      <c r="B1313" s="183" t="s">
        <v>2248</v>
      </c>
      <c r="C1313" s="183">
        <v>2.2999999999999998</v>
      </c>
      <c r="D1313" s="183">
        <v>93</v>
      </c>
      <c r="E1313" s="183" t="s">
        <v>725</v>
      </c>
      <c r="F1313" s="182" t="s">
        <v>978</v>
      </c>
    </row>
    <row r="1314" spans="1:6" ht="15" customHeight="1" x14ac:dyDescent="0.25">
      <c r="A1314" s="184">
        <v>1308</v>
      </c>
      <c r="B1314" s="183" t="s">
        <v>2215</v>
      </c>
      <c r="C1314" s="183">
        <v>2.2999999999999998</v>
      </c>
      <c r="D1314" s="183" t="s">
        <v>720</v>
      </c>
      <c r="E1314" s="183" t="s">
        <v>2214</v>
      </c>
      <c r="F1314" s="182" t="s">
        <v>735</v>
      </c>
    </row>
    <row r="1315" spans="1:6" ht="15" customHeight="1" x14ac:dyDescent="0.25">
      <c r="A1315" s="184">
        <v>1356</v>
      </c>
      <c r="B1315" s="183" t="s">
        <v>2152</v>
      </c>
      <c r="C1315" s="183">
        <v>2.2000000000000002</v>
      </c>
      <c r="D1315" s="183">
        <v>37</v>
      </c>
      <c r="E1315" s="183" t="s">
        <v>2151</v>
      </c>
      <c r="F1315" s="182" t="s">
        <v>658</v>
      </c>
    </row>
    <row r="1316" spans="1:6" ht="15" customHeight="1" x14ac:dyDescent="0.25">
      <c r="A1316" s="184">
        <v>1347</v>
      </c>
      <c r="B1316" s="183" t="s">
        <v>2161</v>
      </c>
      <c r="C1316" s="183">
        <v>2.2000000000000002</v>
      </c>
      <c r="D1316" s="183">
        <v>42</v>
      </c>
      <c r="E1316" s="183" t="s">
        <v>1025</v>
      </c>
      <c r="F1316" s="182" t="s">
        <v>755</v>
      </c>
    </row>
    <row r="1317" spans="1:6" ht="15" customHeight="1" x14ac:dyDescent="0.25">
      <c r="A1317" s="184">
        <v>1324</v>
      </c>
      <c r="B1317" s="183" t="s">
        <v>2193</v>
      </c>
      <c r="C1317" s="183">
        <v>2.2000000000000002</v>
      </c>
      <c r="D1317" s="183">
        <v>45</v>
      </c>
      <c r="E1317" s="183" t="s">
        <v>965</v>
      </c>
      <c r="F1317" s="182" t="s">
        <v>673</v>
      </c>
    </row>
    <row r="1318" spans="1:6" ht="15" customHeight="1" x14ac:dyDescent="0.25">
      <c r="A1318" s="184">
        <v>1342</v>
      </c>
      <c r="B1318" s="183" t="s">
        <v>2169</v>
      </c>
      <c r="C1318" s="183">
        <v>2.2000000000000002</v>
      </c>
      <c r="D1318" s="183">
        <v>45</v>
      </c>
      <c r="E1318" s="183" t="s">
        <v>2168</v>
      </c>
      <c r="F1318" s="182" t="s">
        <v>695</v>
      </c>
    </row>
    <row r="1319" spans="1:6" ht="15" customHeight="1" x14ac:dyDescent="0.25">
      <c r="A1319" s="184">
        <v>1336</v>
      </c>
      <c r="B1319" s="183" t="s">
        <v>2176</v>
      </c>
      <c r="C1319" s="183">
        <v>2.2000000000000002</v>
      </c>
      <c r="D1319" s="183">
        <v>47</v>
      </c>
      <c r="E1319" s="183" t="s">
        <v>2175</v>
      </c>
      <c r="F1319" s="182" t="s">
        <v>930</v>
      </c>
    </row>
    <row r="1320" spans="1:6" ht="15" customHeight="1" x14ac:dyDescent="0.25">
      <c r="A1320" s="184">
        <v>1349</v>
      </c>
      <c r="B1320" s="183" t="s">
        <v>2159</v>
      </c>
      <c r="C1320" s="183">
        <v>2.2000000000000002</v>
      </c>
      <c r="D1320" s="183">
        <v>47</v>
      </c>
      <c r="E1320" s="183" t="s">
        <v>788</v>
      </c>
      <c r="F1320" s="182" t="s">
        <v>673</v>
      </c>
    </row>
    <row r="1321" spans="1:6" ht="15" customHeight="1" x14ac:dyDescent="0.25">
      <c r="A1321" s="184">
        <v>1326</v>
      </c>
      <c r="B1321" s="183" t="s">
        <v>2191</v>
      </c>
      <c r="C1321" s="183">
        <v>2.2000000000000002</v>
      </c>
      <c r="D1321" s="183">
        <v>48</v>
      </c>
      <c r="E1321" s="183" t="s">
        <v>950</v>
      </c>
      <c r="F1321" s="182" t="s">
        <v>730</v>
      </c>
    </row>
    <row r="1322" spans="1:6" ht="15" customHeight="1" x14ac:dyDescent="0.25">
      <c r="A1322" s="184">
        <v>1355</v>
      </c>
      <c r="B1322" s="183" t="s">
        <v>2153</v>
      </c>
      <c r="C1322" s="183">
        <v>2.2000000000000002</v>
      </c>
      <c r="D1322" s="183">
        <v>48</v>
      </c>
      <c r="E1322" s="183" t="s">
        <v>709</v>
      </c>
      <c r="F1322" s="182" t="s">
        <v>673</v>
      </c>
    </row>
    <row r="1323" spans="1:6" ht="15" customHeight="1" x14ac:dyDescent="0.25">
      <c r="A1323" s="184">
        <v>1345</v>
      </c>
      <c r="B1323" s="183" t="s">
        <v>2165</v>
      </c>
      <c r="C1323" s="183">
        <v>2.2000000000000002</v>
      </c>
      <c r="D1323" s="183">
        <v>49</v>
      </c>
      <c r="E1323" s="183" t="s">
        <v>2164</v>
      </c>
      <c r="F1323" s="182" t="s">
        <v>673</v>
      </c>
    </row>
    <row r="1324" spans="1:6" ht="15" customHeight="1" x14ac:dyDescent="0.25">
      <c r="A1324" s="184">
        <v>1343</v>
      </c>
      <c r="B1324" s="183" t="s">
        <v>2167</v>
      </c>
      <c r="C1324" s="183">
        <v>2.2000000000000002</v>
      </c>
      <c r="D1324" s="183">
        <v>51</v>
      </c>
      <c r="E1324" s="183" t="s">
        <v>676</v>
      </c>
      <c r="F1324" s="182" t="s">
        <v>673</v>
      </c>
    </row>
    <row r="1325" spans="1:6" ht="15" customHeight="1" x14ac:dyDescent="0.25">
      <c r="A1325" s="184">
        <v>1334</v>
      </c>
      <c r="B1325" s="183" t="s">
        <v>2178</v>
      </c>
      <c r="C1325" s="183">
        <v>2.2000000000000002</v>
      </c>
      <c r="D1325" s="183">
        <v>52</v>
      </c>
      <c r="E1325" s="183" t="s">
        <v>1108</v>
      </c>
      <c r="F1325" s="182" t="s">
        <v>673</v>
      </c>
    </row>
    <row r="1326" spans="1:6" ht="15" customHeight="1" x14ac:dyDescent="0.25">
      <c r="A1326" s="184">
        <v>1320</v>
      </c>
      <c r="B1326" s="183" t="s">
        <v>2197</v>
      </c>
      <c r="C1326" s="183">
        <v>2.2000000000000002</v>
      </c>
      <c r="D1326" s="183">
        <v>53</v>
      </c>
      <c r="E1326" s="183" t="s">
        <v>760</v>
      </c>
      <c r="F1326" s="182" t="s">
        <v>716</v>
      </c>
    </row>
    <row r="1327" spans="1:6" ht="15" customHeight="1" x14ac:dyDescent="0.25">
      <c r="A1327" s="184">
        <v>1331</v>
      </c>
      <c r="B1327" s="183" t="s">
        <v>2183</v>
      </c>
      <c r="C1327" s="183">
        <v>2.2000000000000002</v>
      </c>
      <c r="D1327" s="183">
        <v>53</v>
      </c>
      <c r="E1327" s="183" t="s">
        <v>2181</v>
      </c>
      <c r="F1327" s="182" t="s">
        <v>735</v>
      </c>
    </row>
    <row r="1328" spans="1:6" ht="15" customHeight="1" x14ac:dyDescent="0.25">
      <c r="A1328" s="184">
        <v>1337</v>
      </c>
      <c r="B1328" s="183" t="s">
        <v>2174</v>
      </c>
      <c r="C1328" s="183">
        <v>2.2000000000000002</v>
      </c>
      <c r="D1328" s="183">
        <v>53</v>
      </c>
      <c r="E1328" s="183" t="s">
        <v>858</v>
      </c>
      <c r="F1328" s="182" t="s">
        <v>857</v>
      </c>
    </row>
    <row r="1329" spans="1:6" ht="15" customHeight="1" x14ac:dyDescent="0.25">
      <c r="A1329" s="184">
        <v>1325</v>
      </c>
      <c r="B1329" s="183" t="s">
        <v>2192</v>
      </c>
      <c r="C1329" s="183">
        <v>2.2000000000000002</v>
      </c>
      <c r="D1329" s="183">
        <v>54</v>
      </c>
      <c r="E1329" s="183" t="s">
        <v>921</v>
      </c>
      <c r="F1329" s="182" t="s">
        <v>658</v>
      </c>
    </row>
    <row r="1330" spans="1:6" ht="15" customHeight="1" x14ac:dyDescent="0.25">
      <c r="A1330" s="184">
        <v>1331</v>
      </c>
      <c r="B1330" s="183" t="s">
        <v>2182</v>
      </c>
      <c r="C1330" s="183">
        <v>2.2000000000000002</v>
      </c>
      <c r="D1330" s="183">
        <v>57</v>
      </c>
      <c r="E1330" s="183" t="s">
        <v>2181</v>
      </c>
      <c r="F1330" s="182" t="s">
        <v>735</v>
      </c>
    </row>
    <row r="1331" spans="1:6" ht="15" customHeight="1" x14ac:dyDescent="0.25">
      <c r="A1331" s="184">
        <v>1315</v>
      </c>
      <c r="B1331" s="183" t="s">
        <v>2204</v>
      </c>
      <c r="C1331" s="183">
        <v>2.2000000000000002</v>
      </c>
      <c r="D1331" s="183">
        <v>53</v>
      </c>
      <c r="E1331" s="183" t="s">
        <v>2203</v>
      </c>
      <c r="F1331" s="182" t="s">
        <v>750</v>
      </c>
    </row>
    <row r="1332" spans="1:6" ht="15" customHeight="1" x14ac:dyDescent="0.25">
      <c r="A1332" s="184">
        <v>1328</v>
      </c>
      <c r="B1332" s="183" t="s">
        <v>2188</v>
      </c>
      <c r="C1332" s="183">
        <v>2.2000000000000002</v>
      </c>
      <c r="D1332" s="183">
        <v>54</v>
      </c>
      <c r="E1332" s="183" t="s">
        <v>2187</v>
      </c>
      <c r="F1332" s="182" t="s">
        <v>750</v>
      </c>
    </row>
    <row r="1333" spans="1:6" ht="15" customHeight="1" x14ac:dyDescent="0.25">
      <c r="A1333" s="184">
        <v>1333</v>
      </c>
      <c r="B1333" s="183" t="s">
        <v>2180</v>
      </c>
      <c r="C1333" s="183">
        <v>2.2000000000000002</v>
      </c>
      <c r="D1333" s="183">
        <v>63</v>
      </c>
      <c r="E1333" s="183" t="s">
        <v>2179</v>
      </c>
      <c r="F1333" s="182" t="s">
        <v>750</v>
      </c>
    </row>
    <row r="1334" spans="1:6" ht="15" customHeight="1" x14ac:dyDescent="0.25">
      <c r="A1334" s="184">
        <v>1344</v>
      </c>
      <c r="B1334" s="183" t="s">
        <v>2166</v>
      </c>
      <c r="C1334" s="183">
        <v>2.2000000000000002</v>
      </c>
      <c r="D1334" s="183">
        <v>61</v>
      </c>
      <c r="E1334" s="183" t="s">
        <v>671</v>
      </c>
      <c r="F1334" s="182" t="s">
        <v>658</v>
      </c>
    </row>
    <row r="1335" spans="1:6" ht="15" customHeight="1" x14ac:dyDescent="0.25">
      <c r="A1335" s="184">
        <v>1348</v>
      </c>
      <c r="B1335" s="183" t="s">
        <v>2160</v>
      </c>
      <c r="C1335" s="183">
        <v>2.2000000000000002</v>
      </c>
      <c r="D1335" s="183">
        <v>62</v>
      </c>
      <c r="E1335" s="183" t="s">
        <v>868</v>
      </c>
      <c r="F1335" s="182" t="s">
        <v>673</v>
      </c>
    </row>
    <row r="1336" spans="1:6" ht="15" customHeight="1" x14ac:dyDescent="0.25">
      <c r="A1336" s="184">
        <v>1317</v>
      </c>
      <c r="B1336" s="183" t="s">
        <v>2201</v>
      </c>
      <c r="C1336" s="183">
        <v>2.2000000000000002</v>
      </c>
      <c r="D1336" s="183">
        <v>66</v>
      </c>
      <c r="E1336" s="183" t="s">
        <v>780</v>
      </c>
      <c r="F1336" s="182" t="s">
        <v>779</v>
      </c>
    </row>
    <row r="1337" spans="1:6" ht="15" customHeight="1" x14ac:dyDescent="0.25">
      <c r="A1337" s="184">
        <v>1346</v>
      </c>
      <c r="B1337" s="183" t="s">
        <v>2163</v>
      </c>
      <c r="C1337" s="183">
        <v>2.2000000000000002</v>
      </c>
      <c r="D1337" s="183">
        <v>67</v>
      </c>
      <c r="E1337" s="183" t="s">
        <v>2162</v>
      </c>
      <c r="F1337" s="182" t="s">
        <v>673</v>
      </c>
    </row>
    <row r="1338" spans="1:6" ht="15" customHeight="1" x14ac:dyDescent="0.25">
      <c r="A1338" s="184">
        <v>1318</v>
      </c>
      <c r="B1338" s="183" t="s">
        <v>2200</v>
      </c>
      <c r="C1338" s="183">
        <v>2.2000000000000002</v>
      </c>
      <c r="D1338" s="183">
        <v>70</v>
      </c>
      <c r="E1338" s="183" t="s">
        <v>2162</v>
      </c>
      <c r="F1338" s="182" t="s">
        <v>673</v>
      </c>
    </row>
    <row r="1339" spans="1:6" ht="15" customHeight="1" x14ac:dyDescent="0.25">
      <c r="A1339" s="184">
        <v>1319</v>
      </c>
      <c r="B1339" s="183" t="s">
        <v>2199</v>
      </c>
      <c r="C1339" s="183">
        <v>2.2000000000000002</v>
      </c>
      <c r="D1339" s="183">
        <v>70</v>
      </c>
      <c r="E1339" s="183" t="s">
        <v>2198</v>
      </c>
      <c r="F1339" s="182" t="s">
        <v>658</v>
      </c>
    </row>
    <row r="1340" spans="1:6" ht="15" customHeight="1" x14ac:dyDescent="0.25">
      <c r="A1340" s="184">
        <v>1329</v>
      </c>
      <c r="B1340" s="183" t="s">
        <v>2186</v>
      </c>
      <c r="C1340" s="183">
        <v>2.2000000000000002</v>
      </c>
      <c r="D1340" s="183">
        <v>70</v>
      </c>
      <c r="E1340" s="183" t="s">
        <v>919</v>
      </c>
      <c r="F1340" s="182" t="s">
        <v>2031</v>
      </c>
    </row>
    <row r="1341" spans="1:6" ht="15" customHeight="1" x14ac:dyDescent="0.25">
      <c r="A1341" s="184">
        <v>1327</v>
      </c>
      <c r="B1341" s="183" t="s">
        <v>2190</v>
      </c>
      <c r="C1341" s="183">
        <v>2.2000000000000002</v>
      </c>
      <c r="D1341" s="183">
        <v>71</v>
      </c>
      <c r="E1341" s="183" t="s">
        <v>2189</v>
      </c>
      <c r="F1341" s="182" t="s">
        <v>658</v>
      </c>
    </row>
    <row r="1342" spans="1:6" ht="15" customHeight="1" x14ac:dyDescent="0.25">
      <c r="A1342" s="184">
        <v>1352</v>
      </c>
      <c r="B1342" s="183" t="s">
        <v>2156</v>
      </c>
      <c r="C1342" s="183">
        <v>2.2000000000000002</v>
      </c>
      <c r="D1342" s="183">
        <v>73</v>
      </c>
      <c r="E1342" s="183" t="s">
        <v>1136</v>
      </c>
      <c r="F1342" s="182" t="s">
        <v>730</v>
      </c>
    </row>
    <row r="1343" spans="1:6" ht="15" customHeight="1" x14ac:dyDescent="0.25">
      <c r="A1343" s="184">
        <v>1357</v>
      </c>
      <c r="B1343" s="183" t="s">
        <v>2150</v>
      </c>
      <c r="C1343" s="183">
        <v>2.2000000000000002</v>
      </c>
      <c r="D1343" s="183">
        <v>73</v>
      </c>
      <c r="E1343" s="183" t="s">
        <v>725</v>
      </c>
      <c r="F1343" s="182" t="s">
        <v>1543</v>
      </c>
    </row>
    <row r="1344" spans="1:6" ht="15" customHeight="1" x14ac:dyDescent="0.25">
      <c r="A1344" s="184">
        <v>1339</v>
      </c>
      <c r="B1344" s="183" t="s">
        <v>2172</v>
      </c>
      <c r="C1344" s="183">
        <v>2.2000000000000002</v>
      </c>
      <c r="D1344" s="183">
        <v>74</v>
      </c>
      <c r="E1344" s="183" t="s">
        <v>996</v>
      </c>
      <c r="F1344" s="182" t="s">
        <v>842</v>
      </c>
    </row>
    <row r="1345" spans="1:6" ht="15" customHeight="1" x14ac:dyDescent="0.25">
      <c r="A1345" s="184">
        <v>1330</v>
      </c>
      <c r="B1345" s="183" t="s">
        <v>2185</v>
      </c>
      <c r="C1345" s="183">
        <v>2.2000000000000002</v>
      </c>
      <c r="D1345" s="183">
        <v>76</v>
      </c>
      <c r="E1345" s="183" t="s">
        <v>2184</v>
      </c>
      <c r="F1345" s="182" t="s">
        <v>730</v>
      </c>
    </row>
    <row r="1346" spans="1:6" ht="15" customHeight="1" x14ac:dyDescent="0.25">
      <c r="A1346" s="184">
        <v>1316</v>
      </c>
      <c r="B1346" s="183" t="s">
        <v>2202</v>
      </c>
      <c r="C1346" s="183">
        <v>2.2000000000000002</v>
      </c>
      <c r="D1346" s="183">
        <v>78</v>
      </c>
      <c r="E1346" s="183" t="s">
        <v>917</v>
      </c>
      <c r="F1346" s="182" t="s">
        <v>831</v>
      </c>
    </row>
    <row r="1347" spans="1:6" ht="15" customHeight="1" x14ac:dyDescent="0.25">
      <c r="A1347" s="184">
        <v>1321</v>
      </c>
      <c r="B1347" s="183" t="s">
        <v>2196</v>
      </c>
      <c r="C1347" s="183">
        <v>2.2000000000000002</v>
      </c>
      <c r="D1347" s="183">
        <v>78</v>
      </c>
      <c r="E1347" s="183" t="s">
        <v>1977</v>
      </c>
      <c r="F1347" s="182" t="s">
        <v>658</v>
      </c>
    </row>
    <row r="1348" spans="1:6" ht="15" customHeight="1" x14ac:dyDescent="0.25">
      <c r="A1348" s="184">
        <v>1338</v>
      </c>
      <c r="B1348" s="183" t="s">
        <v>2173</v>
      </c>
      <c r="C1348" s="183">
        <v>2.2000000000000002</v>
      </c>
      <c r="D1348" s="183">
        <v>78</v>
      </c>
      <c r="E1348" s="183" t="s">
        <v>809</v>
      </c>
      <c r="F1348" s="182" t="s">
        <v>2031</v>
      </c>
    </row>
    <row r="1349" spans="1:6" ht="15" customHeight="1" x14ac:dyDescent="0.25">
      <c r="A1349" s="184">
        <v>1322</v>
      </c>
      <c r="B1349" s="183" t="s">
        <v>2195</v>
      </c>
      <c r="C1349" s="183">
        <v>2.2000000000000002</v>
      </c>
      <c r="D1349" s="183">
        <v>80</v>
      </c>
      <c r="E1349" s="183" t="s">
        <v>780</v>
      </c>
      <c r="F1349" s="182" t="s">
        <v>691</v>
      </c>
    </row>
    <row r="1350" spans="1:6" ht="15" customHeight="1" x14ac:dyDescent="0.25">
      <c r="A1350" s="184">
        <v>1350</v>
      </c>
      <c r="B1350" s="183" t="s">
        <v>2158</v>
      </c>
      <c r="C1350" s="183">
        <v>2.2000000000000002</v>
      </c>
      <c r="D1350" s="183">
        <v>80</v>
      </c>
      <c r="E1350" s="183" t="s">
        <v>709</v>
      </c>
      <c r="F1350" s="182" t="s">
        <v>779</v>
      </c>
    </row>
    <row r="1351" spans="1:6" ht="15" customHeight="1" x14ac:dyDescent="0.25">
      <c r="A1351" s="184">
        <v>1314</v>
      </c>
      <c r="B1351" s="183" t="s">
        <v>2206</v>
      </c>
      <c r="C1351" s="183">
        <v>2.2000000000000002</v>
      </c>
      <c r="D1351" s="183">
        <v>81</v>
      </c>
      <c r="E1351" s="183" t="s">
        <v>2205</v>
      </c>
      <c r="F1351" s="182" t="s">
        <v>943</v>
      </c>
    </row>
    <row r="1352" spans="1:6" ht="15" customHeight="1" x14ac:dyDescent="0.25">
      <c r="A1352" s="184">
        <v>1335</v>
      </c>
      <c r="B1352" s="183" t="s">
        <v>2177</v>
      </c>
      <c r="C1352" s="183">
        <v>2.2000000000000002</v>
      </c>
      <c r="D1352" s="183">
        <v>82</v>
      </c>
      <c r="E1352" s="183" t="s">
        <v>1429</v>
      </c>
      <c r="F1352" s="182" t="s">
        <v>658</v>
      </c>
    </row>
    <row r="1353" spans="1:6" ht="15" customHeight="1" x14ac:dyDescent="0.25">
      <c r="A1353" s="184">
        <v>1341</v>
      </c>
      <c r="B1353" s="183" t="s">
        <v>2170</v>
      </c>
      <c r="C1353" s="183">
        <v>2.2000000000000002</v>
      </c>
      <c r="D1353" s="183">
        <v>82</v>
      </c>
      <c r="E1353" s="183" t="s">
        <v>709</v>
      </c>
      <c r="F1353" s="182" t="s">
        <v>658</v>
      </c>
    </row>
    <row r="1354" spans="1:6" ht="15" customHeight="1" x14ac:dyDescent="0.25">
      <c r="A1354" s="184">
        <v>1340</v>
      </c>
      <c r="B1354" s="183" t="s">
        <v>2171</v>
      </c>
      <c r="C1354" s="183">
        <v>2.2000000000000002</v>
      </c>
      <c r="D1354" s="183">
        <v>85</v>
      </c>
      <c r="E1354" s="183" t="s">
        <v>1052</v>
      </c>
      <c r="F1354" s="182" t="s">
        <v>673</v>
      </c>
    </row>
    <row r="1355" spans="1:6" ht="15" customHeight="1" x14ac:dyDescent="0.25">
      <c r="A1355" s="184">
        <v>1354</v>
      </c>
      <c r="B1355" s="183" t="s">
        <v>2154</v>
      </c>
      <c r="C1355" s="183">
        <v>2.2000000000000002</v>
      </c>
      <c r="D1355" s="183">
        <v>86</v>
      </c>
      <c r="E1355" s="183" t="s">
        <v>733</v>
      </c>
      <c r="F1355" s="182" t="s">
        <v>787</v>
      </c>
    </row>
    <row r="1356" spans="1:6" ht="15" customHeight="1" x14ac:dyDescent="0.25">
      <c r="A1356" s="184">
        <v>1351</v>
      </c>
      <c r="B1356" s="183" t="s">
        <v>2157</v>
      </c>
      <c r="C1356" s="183">
        <v>2.2000000000000002</v>
      </c>
      <c r="D1356" s="183">
        <v>90</v>
      </c>
      <c r="E1356" s="183" t="s">
        <v>1208</v>
      </c>
      <c r="F1356" s="182" t="s">
        <v>860</v>
      </c>
    </row>
    <row r="1357" spans="1:6" ht="15" customHeight="1" x14ac:dyDescent="0.25">
      <c r="A1357" s="184">
        <v>1323</v>
      </c>
      <c r="B1357" s="183" t="s">
        <v>2194</v>
      </c>
      <c r="C1357" s="183">
        <v>2.2000000000000002</v>
      </c>
      <c r="D1357" s="183" t="s">
        <v>720</v>
      </c>
      <c r="E1357" s="183" t="s">
        <v>760</v>
      </c>
      <c r="F1357" s="182" t="s">
        <v>730</v>
      </c>
    </row>
    <row r="1358" spans="1:6" ht="15" customHeight="1" x14ac:dyDescent="0.25">
      <c r="A1358" s="184">
        <v>1353</v>
      </c>
      <c r="B1358" s="183" t="s">
        <v>2155</v>
      </c>
      <c r="C1358" s="183">
        <v>2.2000000000000002</v>
      </c>
      <c r="D1358" s="183" t="s">
        <v>720</v>
      </c>
      <c r="E1358" s="183" t="s">
        <v>676</v>
      </c>
      <c r="F1358" s="182" t="s">
        <v>673</v>
      </c>
    </row>
    <row r="1359" spans="1:6" ht="15" customHeight="1" x14ac:dyDescent="0.25">
      <c r="A1359" s="184">
        <v>1384</v>
      </c>
      <c r="B1359" s="183" t="s">
        <v>2113</v>
      </c>
      <c r="C1359" s="183">
        <v>2.1</v>
      </c>
      <c r="D1359" s="183">
        <v>28</v>
      </c>
      <c r="E1359" s="183" t="s">
        <v>2107</v>
      </c>
      <c r="F1359" s="182" t="s">
        <v>658</v>
      </c>
    </row>
    <row r="1360" spans="1:6" ht="15" customHeight="1" x14ac:dyDescent="0.25">
      <c r="A1360" s="184">
        <v>1388</v>
      </c>
      <c r="B1360" s="183" t="s">
        <v>2108</v>
      </c>
      <c r="C1360" s="183">
        <v>2.1</v>
      </c>
      <c r="D1360" s="183">
        <v>28</v>
      </c>
      <c r="E1360" s="183" t="s">
        <v>2107</v>
      </c>
      <c r="F1360" s="182" t="s">
        <v>658</v>
      </c>
    </row>
    <row r="1361" spans="1:6" ht="15" customHeight="1" x14ac:dyDescent="0.25">
      <c r="A1361" s="184">
        <v>1417</v>
      </c>
      <c r="B1361" s="183" t="s">
        <v>2070</v>
      </c>
      <c r="C1361" s="183">
        <v>2.1</v>
      </c>
      <c r="D1361" s="183">
        <v>28</v>
      </c>
      <c r="E1361" s="183" t="s">
        <v>2069</v>
      </c>
      <c r="F1361" s="182" t="s">
        <v>787</v>
      </c>
    </row>
    <row r="1362" spans="1:6" ht="15" customHeight="1" x14ac:dyDescent="0.25">
      <c r="A1362" s="184">
        <v>1365</v>
      </c>
      <c r="B1362" s="183" t="s">
        <v>2139</v>
      </c>
      <c r="C1362" s="183">
        <v>2.1</v>
      </c>
      <c r="D1362" s="183">
        <v>35</v>
      </c>
      <c r="E1362" s="183" t="s">
        <v>683</v>
      </c>
      <c r="F1362" s="182" t="s">
        <v>658</v>
      </c>
    </row>
    <row r="1363" spans="1:6" ht="15" customHeight="1" x14ac:dyDescent="0.25">
      <c r="A1363" s="184">
        <v>1403</v>
      </c>
      <c r="B1363" s="183" t="s">
        <v>2088</v>
      </c>
      <c r="C1363" s="183">
        <v>2.1</v>
      </c>
      <c r="D1363" s="183">
        <v>35</v>
      </c>
      <c r="E1363" s="183" t="s">
        <v>27</v>
      </c>
      <c r="F1363" s="182" t="s">
        <v>831</v>
      </c>
    </row>
    <row r="1364" spans="1:6" ht="15" customHeight="1" x14ac:dyDescent="0.25">
      <c r="A1364" s="184">
        <v>1372</v>
      </c>
      <c r="B1364" s="183" t="s">
        <v>2128</v>
      </c>
      <c r="C1364" s="183">
        <v>2.1</v>
      </c>
      <c r="D1364" s="183">
        <v>37</v>
      </c>
      <c r="E1364" s="183" t="s">
        <v>709</v>
      </c>
      <c r="F1364" s="182" t="s">
        <v>787</v>
      </c>
    </row>
    <row r="1365" spans="1:6" ht="15" customHeight="1" x14ac:dyDescent="0.25">
      <c r="A1365" s="184">
        <v>1408</v>
      </c>
      <c r="B1365" s="183" t="s">
        <v>2083</v>
      </c>
      <c r="C1365" s="183">
        <v>2.1</v>
      </c>
      <c r="D1365" s="183">
        <v>39</v>
      </c>
      <c r="E1365" s="183" t="s">
        <v>671</v>
      </c>
      <c r="F1365" s="182" t="s">
        <v>831</v>
      </c>
    </row>
    <row r="1366" spans="1:6" ht="15" customHeight="1" x14ac:dyDescent="0.25">
      <c r="A1366" s="184">
        <v>1400</v>
      </c>
      <c r="B1366" s="183" t="s">
        <v>2093</v>
      </c>
      <c r="C1366" s="183">
        <v>2.1</v>
      </c>
      <c r="D1366" s="183">
        <v>43</v>
      </c>
      <c r="E1366" s="183" t="s">
        <v>1691</v>
      </c>
      <c r="F1366" s="182" t="s">
        <v>787</v>
      </c>
    </row>
    <row r="1367" spans="1:6" ht="15" customHeight="1" x14ac:dyDescent="0.25">
      <c r="A1367" s="184">
        <v>1403</v>
      </c>
      <c r="B1367" s="183" t="s">
        <v>2089</v>
      </c>
      <c r="C1367" s="183">
        <v>2.1</v>
      </c>
      <c r="D1367" s="183">
        <v>43</v>
      </c>
      <c r="E1367" s="183" t="s">
        <v>27</v>
      </c>
      <c r="F1367" s="182" t="s">
        <v>831</v>
      </c>
    </row>
    <row r="1368" spans="1:6" ht="15" customHeight="1" x14ac:dyDescent="0.25">
      <c r="A1368" s="184">
        <v>1402</v>
      </c>
      <c r="B1368" s="183" t="s">
        <v>2090</v>
      </c>
      <c r="C1368" s="183">
        <v>2.1</v>
      </c>
      <c r="D1368" s="183">
        <v>45</v>
      </c>
      <c r="E1368" s="183" t="s">
        <v>27</v>
      </c>
      <c r="F1368" s="182" t="s">
        <v>831</v>
      </c>
    </row>
    <row r="1369" spans="1:6" ht="15" customHeight="1" x14ac:dyDescent="0.25">
      <c r="A1369" s="184">
        <v>1418</v>
      </c>
      <c r="B1369" s="183" t="s">
        <v>2068</v>
      </c>
      <c r="C1369" s="183">
        <v>2.1</v>
      </c>
      <c r="D1369" s="183">
        <v>45</v>
      </c>
      <c r="E1369" s="183" t="s">
        <v>712</v>
      </c>
      <c r="F1369" s="182" t="s">
        <v>673</v>
      </c>
    </row>
    <row r="1370" spans="1:6" ht="15" customHeight="1" x14ac:dyDescent="0.25">
      <c r="A1370" s="184">
        <v>1381</v>
      </c>
      <c r="B1370" s="183" t="s">
        <v>2116</v>
      </c>
      <c r="C1370" s="183">
        <v>2.1</v>
      </c>
      <c r="D1370" s="183">
        <v>46</v>
      </c>
      <c r="E1370" s="183" t="s">
        <v>683</v>
      </c>
      <c r="F1370" s="182" t="s">
        <v>673</v>
      </c>
    </row>
    <row r="1371" spans="1:6" ht="15" customHeight="1" x14ac:dyDescent="0.25">
      <c r="A1371" s="184">
        <v>1398</v>
      </c>
      <c r="B1371" s="183" t="s">
        <v>2094</v>
      </c>
      <c r="C1371" s="183">
        <v>2.1</v>
      </c>
      <c r="D1371" s="183">
        <v>47</v>
      </c>
      <c r="E1371" s="183" t="s">
        <v>838</v>
      </c>
      <c r="F1371" s="182" t="s">
        <v>658</v>
      </c>
    </row>
    <row r="1372" spans="1:6" ht="15" customHeight="1" x14ac:dyDescent="0.25">
      <c r="A1372" s="184">
        <v>1409</v>
      </c>
      <c r="B1372" s="183" t="s">
        <v>2082</v>
      </c>
      <c r="C1372" s="183">
        <v>2.1</v>
      </c>
      <c r="D1372" s="183">
        <v>47</v>
      </c>
      <c r="E1372" s="183" t="s">
        <v>1150</v>
      </c>
      <c r="F1372" s="182" t="s">
        <v>673</v>
      </c>
    </row>
    <row r="1373" spans="1:6" ht="15" customHeight="1" x14ac:dyDescent="0.25">
      <c r="A1373" s="184">
        <v>1371</v>
      </c>
      <c r="B1373" s="183" t="s">
        <v>2129</v>
      </c>
      <c r="C1373" s="183">
        <v>2.1</v>
      </c>
      <c r="D1373" s="183">
        <v>48</v>
      </c>
      <c r="E1373" s="183" t="s">
        <v>709</v>
      </c>
      <c r="F1373" s="182" t="s">
        <v>673</v>
      </c>
    </row>
    <row r="1374" spans="1:6" ht="15" customHeight="1" x14ac:dyDescent="0.25">
      <c r="A1374" s="184">
        <v>1386</v>
      </c>
      <c r="B1374" s="183" t="s">
        <v>2110</v>
      </c>
      <c r="C1374" s="183">
        <v>2.1</v>
      </c>
      <c r="D1374" s="183">
        <v>49</v>
      </c>
      <c r="E1374" s="183" t="s">
        <v>683</v>
      </c>
      <c r="F1374" s="182" t="s">
        <v>658</v>
      </c>
    </row>
    <row r="1375" spans="1:6" ht="15" customHeight="1" x14ac:dyDescent="0.25">
      <c r="A1375" s="184">
        <v>1405</v>
      </c>
      <c r="B1375" s="183" t="s">
        <v>2087</v>
      </c>
      <c r="C1375" s="183">
        <v>2.1</v>
      </c>
      <c r="D1375" s="183">
        <v>50</v>
      </c>
      <c r="E1375" s="183" t="s">
        <v>709</v>
      </c>
      <c r="F1375" s="182" t="s">
        <v>730</v>
      </c>
    </row>
    <row r="1376" spans="1:6" ht="15" customHeight="1" x14ac:dyDescent="0.25">
      <c r="A1376" s="184">
        <v>1375</v>
      </c>
      <c r="B1376" s="183" t="s">
        <v>2124</v>
      </c>
      <c r="C1376" s="183">
        <v>2.1</v>
      </c>
      <c r="D1376" s="183">
        <v>52</v>
      </c>
      <c r="E1376" s="183" t="s">
        <v>725</v>
      </c>
      <c r="F1376" s="182" t="s">
        <v>673</v>
      </c>
    </row>
    <row r="1377" spans="1:6" ht="15" customHeight="1" x14ac:dyDescent="0.25">
      <c r="A1377" s="184">
        <v>1416</v>
      </c>
      <c r="B1377" s="183" t="s">
        <v>2072</v>
      </c>
      <c r="C1377" s="183">
        <v>2.1</v>
      </c>
      <c r="D1377" s="183">
        <v>53</v>
      </c>
      <c r="E1377" s="183" t="s">
        <v>2071</v>
      </c>
      <c r="F1377" s="182" t="s">
        <v>673</v>
      </c>
    </row>
    <row r="1378" spans="1:6" ht="15" customHeight="1" x14ac:dyDescent="0.25">
      <c r="A1378" s="184">
        <v>1366</v>
      </c>
      <c r="B1378" s="183" t="s">
        <v>2138</v>
      </c>
      <c r="C1378" s="183">
        <v>2.1</v>
      </c>
      <c r="D1378" s="183">
        <v>54</v>
      </c>
      <c r="E1378" s="183" t="s">
        <v>2015</v>
      </c>
      <c r="F1378" s="182" t="s">
        <v>1354</v>
      </c>
    </row>
    <row r="1379" spans="1:6" ht="15" customHeight="1" x14ac:dyDescent="0.25">
      <c r="A1379" s="184">
        <v>1368</v>
      </c>
      <c r="B1379" s="183" t="s">
        <v>2135</v>
      </c>
      <c r="C1379" s="183">
        <v>2.1</v>
      </c>
      <c r="D1379" s="183">
        <v>54</v>
      </c>
      <c r="E1379" s="183" t="s">
        <v>2134</v>
      </c>
      <c r="F1379" s="182" t="s">
        <v>673</v>
      </c>
    </row>
    <row r="1380" spans="1:6" ht="15" customHeight="1" x14ac:dyDescent="0.25">
      <c r="A1380" s="184">
        <v>1376</v>
      </c>
      <c r="B1380" s="183" t="s">
        <v>2123</v>
      </c>
      <c r="C1380" s="183">
        <v>2.1</v>
      </c>
      <c r="D1380" s="183">
        <v>54</v>
      </c>
      <c r="E1380" s="183" t="s">
        <v>1691</v>
      </c>
      <c r="F1380" s="182" t="s">
        <v>860</v>
      </c>
    </row>
    <row r="1381" spans="1:6" ht="15" customHeight="1" x14ac:dyDescent="0.25">
      <c r="A1381" s="184">
        <v>1428</v>
      </c>
      <c r="B1381" s="183" t="s">
        <v>2055</v>
      </c>
      <c r="C1381" s="183">
        <v>2.1</v>
      </c>
      <c r="D1381" s="183">
        <v>54</v>
      </c>
      <c r="E1381" s="183" t="s">
        <v>2054</v>
      </c>
      <c r="F1381" s="182" t="s">
        <v>673</v>
      </c>
    </row>
    <row r="1382" spans="1:6" ht="15" customHeight="1" x14ac:dyDescent="0.25">
      <c r="A1382" s="184">
        <v>1433</v>
      </c>
      <c r="B1382" s="183" t="s">
        <v>2048</v>
      </c>
      <c r="C1382" s="183">
        <v>2.1</v>
      </c>
      <c r="D1382" s="183">
        <v>55</v>
      </c>
      <c r="E1382" s="183" t="s">
        <v>2047</v>
      </c>
      <c r="F1382" s="182" t="s">
        <v>673</v>
      </c>
    </row>
    <row r="1383" spans="1:6" ht="15" customHeight="1" x14ac:dyDescent="0.25">
      <c r="A1383" s="184">
        <v>1373</v>
      </c>
      <c r="B1383" s="183" t="s">
        <v>2127</v>
      </c>
      <c r="C1383" s="183">
        <v>2.1</v>
      </c>
      <c r="D1383" s="183">
        <v>56</v>
      </c>
      <c r="E1383" s="183" t="s">
        <v>2126</v>
      </c>
      <c r="F1383" s="182" t="s">
        <v>673</v>
      </c>
    </row>
    <row r="1384" spans="1:6" ht="15" customHeight="1" x14ac:dyDescent="0.25">
      <c r="A1384" s="184">
        <v>1397</v>
      </c>
      <c r="B1384" s="183" t="s">
        <v>2096</v>
      </c>
      <c r="C1384" s="183">
        <v>2.1</v>
      </c>
      <c r="D1384" s="183">
        <v>56</v>
      </c>
      <c r="E1384" s="183" t="s">
        <v>836</v>
      </c>
      <c r="F1384" s="182" t="s">
        <v>673</v>
      </c>
    </row>
    <row r="1385" spans="1:6" ht="15" customHeight="1" x14ac:dyDescent="0.25">
      <c r="A1385" s="184">
        <v>1374</v>
      </c>
      <c r="B1385" s="183" t="s">
        <v>2125</v>
      </c>
      <c r="C1385" s="183">
        <v>2.1</v>
      </c>
      <c r="D1385" s="183">
        <v>57</v>
      </c>
      <c r="E1385" s="183" t="s">
        <v>709</v>
      </c>
      <c r="F1385" s="182" t="s">
        <v>673</v>
      </c>
    </row>
    <row r="1386" spans="1:6" ht="15" customHeight="1" x14ac:dyDescent="0.25">
      <c r="A1386" s="184">
        <v>1394</v>
      </c>
      <c r="B1386" s="183" t="s">
        <v>2100</v>
      </c>
      <c r="C1386" s="183">
        <v>2.1</v>
      </c>
      <c r="D1386" s="183">
        <v>41</v>
      </c>
      <c r="E1386" s="183" t="s">
        <v>725</v>
      </c>
      <c r="F1386" s="182" t="s">
        <v>750</v>
      </c>
    </row>
    <row r="1387" spans="1:6" ht="15" customHeight="1" x14ac:dyDescent="0.25">
      <c r="A1387" s="184">
        <v>1392</v>
      </c>
      <c r="B1387" s="183" t="s">
        <v>2103</v>
      </c>
      <c r="C1387" s="183">
        <v>2.1</v>
      </c>
      <c r="D1387" s="183">
        <v>53</v>
      </c>
      <c r="E1387" s="183" t="s">
        <v>2102</v>
      </c>
      <c r="F1387" s="182" t="s">
        <v>750</v>
      </c>
    </row>
    <row r="1388" spans="1:6" ht="15" customHeight="1" x14ac:dyDescent="0.25">
      <c r="A1388" s="184">
        <v>1361</v>
      </c>
      <c r="B1388" s="183" t="s">
        <v>2145</v>
      </c>
      <c r="C1388" s="183">
        <v>2.1</v>
      </c>
      <c r="D1388" s="183">
        <v>56</v>
      </c>
      <c r="E1388" s="183" t="s">
        <v>1229</v>
      </c>
      <c r="F1388" s="182" t="s">
        <v>750</v>
      </c>
    </row>
    <row r="1389" spans="1:6" ht="15" customHeight="1" x14ac:dyDescent="0.25">
      <c r="A1389" s="184">
        <v>1396</v>
      </c>
      <c r="B1389" s="183" t="s">
        <v>2097</v>
      </c>
      <c r="C1389" s="183">
        <v>2.1</v>
      </c>
      <c r="D1389" s="183">
        <v>58</v>
      </c>
      <c r="E1389" s="183" t="s">
        <v>671</v>
      </c>
      <c r="F1389" s="182" t="s">
        <v>750</v>
      </c>
    </row>
    <row r="1390" spans="1:6" ht="15" customHeight="1" x14ac:dyDescent="0.25">
      <c r="A1390" s="184">
        <v>1395</v>
      </c>
      <c r="B1390" s="183" t="s">
        <v>2099</v>
      </c>
      <c r="C1390" s="183">
        <v>2.1</v>
      </c>
      <c r="D1390" s="183">
        <v>62</v>
      </c>
      <c r="E1390" s="183" t="s">
        <v>2098</v>
      </c>
      <c r="F1390" s="182" t="s">
        <v>750</v>
      </c>
    </row>
    <row r="1391" spans="1:6" ht="15" customHeight="1" x14ac:dyDescent="0.25">
      <c r="A1391" s="184">
        <v>1363</v>
      </c>
      <c r="B1391" s="183" t="s">
        <v>2143</v>
      </c>
      <c r="C1391" s="183">
        <v>2.1</v>
      </c>
      <c r="D1391" s="183">
        <v>59</v>
      </c>
      <c r="E1391" s="183" t="s">
        <v>2142</v>
      </c>
      <c r="F1391" s="182" t="s">
        <v>673</v>
      </c>
    </row>
    <row r="1392" spans="1:6" ht="15" customHeight="1" x14ac:dyDescent="0.25">
      <c r="A1392" s="184">
        <v>1423</v>
      </c>
      <c r="B1392" s="183" t="s">
        <v>2061</v>
      </c>
      <c r="C1392" s="183">
        <v>2.1</v>
      </c>
      <c r="D1392" s="183">
        <v>60</v>
      </c>
      <c r="E1392" s="183" t="s">
        <v>2060</v>
      </c>
      <c r="F1392" s="182" t="s">
        <v>673</v>
      </c>
    </row>
    <row r="1393" spans="1:6" ht="15" customHeight="1" x14ac:dyDescent="0.25">
      <c r="A1393" s="184">
        <v>1411</v>
      </c>
      <c r="B1393" s="183" t="s">
        <v>2080</v>
      </c>
      <c r="C1393" s="183">
        <v>2.1</v>
      </c>
      <c r="D1393" s="183">
        <v>61</v>
      </c>
      <c r="E1393" s="183" t="s">
        <v>1947</v>
      </c>
      <c r="F1393" s="182" t="s">
        <v>702</v>
      </c>
    </row>
    <row r="1394" spans="1:6" ht="15" customHeight="1" x14ac:dyDescent="0.25">
      <c r="A1394" s="184">
        <v>1385</v>
      </c>
      <c r="B1394" s="183" t="s">
        <v>2112</v>
      </c>
      <c r="C1394" s="183">
        <v>2.1</v>
      </c>
      <c r="D1394" s="183">
        <v>62</v>
      </c>
      <c r="E1394" s="183" t="s">
        <v>2111</v>
      </c>
      <c r="F1394" s="182" t="s">
        <v>663</v>
      </c>
    </row>
    <row r="1395" spans="1:6" ht="15" customHeight="1" x14ac:dyDescent="0.25">
      <c r="A1395" s="184">
        <v>1407</v>
      </c>
      <c r="B1395" s="183" t="s">
        <v>2084</v>
      </c>
      <c r="C1395" s="183">
        <v>2.1</v>
      </c>
      <c r="D1395" s="183">
        <v>62</v>
      </c>
      <c r="E1395" s="183" t="s">
        <v>683</v>
      </c>
      <c r="F1395" s="182" t="s">
        <v>658</v>
      </c>
    </row>
    <row r="1396" spans="1:6" ht="15" customHeight="1" x14ac:dyDescent="0.25">
      <c r="A1396" s="184">
        <v>1412</v>
      </c>
      <c r="B1396" s="183" t="s">
        <v>2079</v>
      </c>
      <c r="C1396" s="183">
        <v>2.1</v>
      </c>
      <c r="D1396" s="183">
        <v>62</v>
      </c>
      <c r="E1396" s="183" t="s">
        <v>2078</v>
      </c>
      <c r="F1396" s="182" t="s">
        <v>658</v>
      </c>
    </row>
    <row r="1397" spans="1:6" ht="15" customHeight="1" x14ac:dyDescent="0.25">
      <c r="A1397" s="184">
        <v>1420</v>
      </c>
      <c r="B1397" s="183" t="s">
        <v>2066</v>
      </c>
      <c r="C1397" s="183">
        <v>2.1</v>
      </c>
      <c r="D1397" s="183">
        <v>63</v>
      </c>
      <c r="E1397" s="183" t="s">
        <v>2065</v>
      </c>
      <c r="F1397" s="182" t="s">
        <v>730</v>
      </c>
    </row>
    <row r="1398" spans="1:6" ht="15" customHeight="1" x14ac:dyDescent="0.25">
      <c r="A1398" s="184">
        <v>1389</v>
      </c>
      <c r="B1398" s="183" t="s">
        <v>2106</v>
      </c>
      <c r="C1398" s="183">
        <v>2.1</v>
      </c>
      <c r="D1398" s="183">
        <v>65</v>
      </c>
      <c r="E1398" s="183" t="s">
        <v>1052</v>
      </c>
      <c r="F1398" s="182" t="s">
        <v>673</v>
      </c>
    </row>
    <row r="1399" spans="1:6" ht="15" customHeight="1" x14ac:dyDescent="0.25">
      <c r="A1399" s="184">
        <v>1414</v>
      </c>
      <c r="B1399" s="183" t="s">
        <v>2074</v>
      </c>
      <c r="C1399" s="183">
        <v>2.1</v>
      </c>
      <c r="D1399" s="183">
        <v>65</v>
      </c>
      <c r="E1399" s="183" t="s">
        <v>838</v>
      </c>
      <c r="F1399" s="182" t="s">
        <v>658</v>
      </c>
    </row>
    <row r="1400" spans="1:6" ht="15" customHeight="1" x14ac:dyDescent="0.25">
      <c r="A1400" s="184">
        <v>1382</v>
      </c>
      <c r="B1400" s="183" t="s">
        <v>2115</v>
      </c>
      <c r="C1400" s="183">
        <v>2.1</v>
      </c>
      <c r="D1400" s="183">
        <v>66</v>
      </c>
      <c r="E1400" s="183" t="s">
        <v>1150</v>
      </c>
      <c r="F1400" s="182" t="s">
        <v>735</v>
      </c>
    </row>
    <row r="1401" spans="1:6" ht="15" customHeight="1" x14ac:dyDescent="0.25">
      <c r="A1401" s="184">
        <v>1387</v>
      </c>
      <c r="B1401" s="183" t="s">
        <v>2109</v>
      </c>
      <c r="C1401" s="183">
        <v>2.1</v>
      </c>
      <c r="D1401" s="183">
        <v>66</v>
      </c>
      <c r="E1401" s="183" t="s">
        <v>1760</v>
      </c>
      <c r="F1401" s="182" t="s">
        <v>730</v>
      </c>
    </row>
    <row r="1402" spans="1:6" ht="15" customHeight="1" x14ac:dyDescent="0.25">
      <c r="A1402" s="184">
        <v>1358</v>
      </c>
      <c r="B1402" s="183" t="s">
        <v>2149</v>
      </c>
      <c r="C1402" s="183">
        <v>2.1</v>
      </c>
      <c r="D1402" s="183">
        <v>67</v>
      </c>
      <c r="E1402" s="183" t="s">
        <v>725</v>
      </c>
      <c r="F1402" s="182" t="s">
        <v>702</v>
      </c>
    </row>
    <row r="1403" spans="1:6" ht="15" customHeight="1" x14ac:dyDescent="0.25">
      <c r="A1403" s="184">
        <v>1364</v>
      </c>
      <c r="B1403" s="183" t="s">
        <v>2141</v>
      </c>
      <c r="C1403" s="183">
        <v>2.1</v>
      </c>
      <c r="D1403" s="183">
        <v>67</v>
      </c>
      <c r="E1403" s="183" t="s">
        <v>2140</v>
      </c>
      <c r="F1403" s="182" t="s">
        <v>658</v>
      </c>
    </row>
    <row r="1404" spans="1:6" ht="15" customHeight="1" x14ac:dyDescent="0.25">
      <c r="A1404" s="184">
        <v>1401</v>
      </c>
      <c r="B1404" s="183" t="s">
        <v>2092</v>
      </c>
      <c r="C1404" s="183">
        <v>2.1</v>
      </c>
      <c r="D1404" s="183">
        <v>67</v>
      </c>
      <c r="E1404" s="183" t="s">
        <v>2091</v>
      </c>
      <c r="F1404" s="182" t="s">
        <v>874</v>
      </c>
    </row>
    <row r="1405" spans="1:6" ht="15" customHeight="1" x14ac:dyDescent="0.25">
      <c r="A1405" s="184">
        <v>1362</v>
      </c>
      <c r="B1405" s="183" t="s">
        <v>2144</v>
      </c>
      <c r="C1405" s="183">
        <v>2.1</v>
      </c>
      <c r="D1405" s="183">
        <v>69</v>
      </c>
      <c r="E1405" s="183" t="s">
        <v>2078</v>
      </c>
      <c r="F1405" s="182" t="s">
        <v>658</v>
      </c>
    </row>
    <row r="1406" spans="1:6" ht="15" customHeight="1" x14ac:dyDescent="0.25">
      <c r="A1406" s="184">
        <v>1426</v>
      </c>
      <c r="B1406" s="183" t="s">
        <v>2057</v>
      </c>
      <c r="C1406" s="183">
        <v>2.1</v>
      </c>
      <c r="D1406" s="183">
        <v>69</v>
      </c>
      <c r="E1406" s="183" t="s">
        <v>709</v>
      </c>
      <c r="F1406" s="182" t="s">
        <v>787</v>
      </c>
    </row>
    <row r="1407" spans="1:6" ht="15" customHeight="1" x14ac:dyDescent="0.25">
      <c r="A1407" s="184">
        <v>1379</v>
      </c>
      <c r="B1407" s="183" t="s">
        <v>2119</v>
      </c>
      <c r="C1407" s="183">
        <v>2.1</v>
      </c>
      <c r="D1407" s="183">
        <v>70</v>
      </c>
      <c r="E1407" s="183" t="s">
        <v>774</v>
      </c>
      <c r="F1407" s="182" t="s">
        <v>702</v>
      </c>
    </row>
    <row r="1408" spans="1:6" ht="15" customHeight="1" x14ac:dyDescent="0.25">
      <c r="A1408" s="184">
        <v>1393</v>
      </c>
      <c r="B1408" s="183" t="s">
        <v>2101</v>
      </c>
      <c r="C1408" s="183">
        <v>2.1</v>
      </c>
      <c r="D1408" s="183">
        <v>71</v>
      </c>
      <c r="E1408" s="183" t="s">
        <v>1617</v>
      </c>
      <c r="F1408" s="182" t="s">
        <v>730</v>
      </c>
    </row>
    <row r="1409" spans="1:6" ht="15" customHeight="1" x14ac:dyDescent="0.25">
      <c r="A1409" s="184">
        <v>1378</v>
      </c>
      <c r="B1409" s="183" t="s">
        <v>2120</v>
      </c>
      <c r="C1409" s="183">
        <v>2.1</v>
      </c>
      <c r="D1409" s="183">
        <v>73</v>
      </c>
      <c r="E1409" s="183" t="s">
        <v>717</v>
      </c>
      <c r="F1409" s="182" t="s">
        <v>724</v>
      </c>
    </row>
    <row r="1410" spans="1:6" ht="15" customHeight="1" x14ac:dyDescent="0.25">
      <c r="A1410" s="184">
        <v>1391</v>
      </c>
      <c r="B1410" s="183" t="s">
        <v>2104</v>
      </c>
      <c r="C1410" s="183">
        <v>2.1</v>
      </c>
      <c r="D1410" s="183">
        <v>73</v>
      </c>
      <c r="E1410" s="183" t="s">
        <v>1490</v>
      </c>
      <c r="F1410" s="182" t="s">
        <v>695</v>
      </c>
    </row>
    <row r="1411" spans="1:6" ht="15" customHeight="1" x14ac:dyDescent="0.25">
      <c r="A1411" s="184">
        <v>1377</v>
      </c>
      <c r="B1411" s="183" t="s">
        <v>2122</v>
      </c>
      <c r="C1411" s="183">
        <v>2.1</v>
      </c>
      <c r="D1411" s="183">
        <v>74</v>
      </c>
      <c r="E1411" s="183" t="s">
        <v>2121</v>
      </c>
      <c r="F1411" s="182" t="s">
        <v>673</v>
      </c>
    </row>
    <row r="1412" spans="1:6" ht="15" customHeight="1" x14ac:dyDescent="0.25">
      <c r="A1412" s="184">
        <v>1432</v>
      </c>
      <c r="B1412" s="183" t="s">
        <v>2049</v>
      </c>
      <c r="C1412" s="183">
        <v>2.1</v>
      </c>
      <c r="D1412" s="183">
        <v>74</v>
      </c>
      <c r="E1412" s="183" t="s">
        <v>838</v>
      </c>
      <c r="F1412" s="182" t="s">
        <v>658</v>
      </c>
    </row>
    <row r="1413" spans="1:6" ht="15" customHeight="1" x14ac:dyDescent="0.25">
      <c r="A1413" s="184">
        <v>1360</v>
      </c>
      <c r="B1413" s="183" t="s">
        <v>2146</v>
      </c>
      <c r="C1413" s="183">
        <v>2.1</v>
      </c>
      <c r="D1413" s="183">
        <v>75</v>
      </c>
      <c r="E1413" s="183" t="s">
        <v>868</v>
      </c>
      <c r="F1413" s="182" t="s">
        <v>860</v>
      </c>
    </row>
    <row r="1414" spans="1:6" ht="15" customHeight="1" x14ac:dyDescent="0.25">
      <c r="A1414" s="184">
        <v>1398</v>
      </c>
      <c r="B1414" s="183" t="s">
        <v>2095</v>
      </c>
      <c r="C1414" s="183">
        <v>2.1</v>
      </c>
      <c r="D1414" s="183">
        <v>75</v>
      </c>
      <c r="E1414" s="183" t="s">
        <v>921</v>
      </c>
      <c r="F1414" s="182" t="s">
        <v>658</v>
      </c>
    </row>
    <row r="1415" spans="1:6" ht="15" customHeight="1" x14ac:dyDescent="0.25">
      <c r="A1415" s="184">
        <v>1427</v>
      </c>
      <c r="B1415" s="183" t="s">
        <v>2056</v>
      </c>
      <c r="C1415" s="183">
        <v>2.1</v>
      </c>
      <c r="D1415" s="183">
        <v>76</v>
      </c>
      <c r="E1415" s="183" t="s">
        <v>1150</v>
      </c>
      <c r="F1415" s="182" t="s">
        <v>1354</v>
      </c>
    </row>
    <row r="1416" spans="1:6" ht="15" customHeight="1" x14ac:dyDescent="0.25">
      <c r="A1416" s="184">
        <v>1422</v>
      </c>
      <c r="B1416" s="183" t="s">
        <v>2063</v>
      </c>
      <c r="C1416" s="183">
        <v>2.1</v>
      </c>
      <c r="D1416" s="183">
        <v>77</v>
      </c>
      <c r="E1416" s="183" t="s">
        <v>2062</v>
      </c>
      <c r="F1416" s="182" t="s">
        <v>663</v>
      </c>
    </row>
    <row r="1417" spans="1:6" ht="15" customHeight="1" x14ac:dyDescent="0.25">
      <c r="A1417" s="184">
        <v>1406</v>
      </c>
      <c r="B1417" s="183" t="s">
        <v>2086</v>
      </c>
      <c r="C1417" s="183">
        <v>2.1</v>
      </c>
      <c r="D1417" s="183">
        <v>78</v>
      </c>
      <c r="E1417" s="183" t="s">
        <v>2085</v>
      </c>
      <c r="F1417" s="182" t="s">
        <v>658</v>
      </c>
    </row>
    <row r="1418" spans="1:6" ht="15" customHeight="1" x14ac:dyDescent="0.25">
      <c r="A1418" s="184">
        <v>1390</v>
      </c>
      <c r="B1418" s="183" t="s">
        <v>2105</v>
      </c>
      <c r="C1418" s="183">
        <v>2.1</v>
      </c>
      <c r="D1418" s="183">
        <v>81</v>
      </c>
      <c r="E1418" s="183" t="s">
        <v>659</v>
      </c>
      <c r="F1418" s="182" t="s">
        <v>1354</v>
      </c>
    </row>
    <row r="1419" spans="1:6" ht="15" customHeight="1" x14ac:dyDescent="0.25">
      <c r="A1419" s="184">
        <v>1382</v>
      </c>
      <c r="B1419" s="183" t="s">
        <v>2114</v>
      </c>
      <c r="C1419" s="183">
        <v>2.1</v>
      </c>
      <c r="D1419" s="183">
        <v>83</v>
      </c>
      <c r="E1419" s="183" t="s">
        <v>1150</v>
      </c>
      <c r="F1419" s="182" t="s">
        <v>735</v>
      </c>
    </row>
    <row r="1420" spans="1:6" ht="15" customHeight="1" x14ac:dyDescent="0.25">
      <c r="A1420" s="184">
        <v>1419</v>
      </c>
      <c r="B1420" s="183" t="s">
        <v>2067</v>
      </c>
      <c r="C1420" s="183">
        <v>2.1</v>
      </c>
      <c r="D1420" s="183">
        <v>83</v>
      </c>
      <c r="E1420" s="183" t="s">
        <v>1808</v>
      </c>
      <c r="F1420" s="182" t="s">
        <v>658</v>
      </c>
    </row>
    <row r="1421" spans="1:6" ht="15" customHeight="1" x14ac:dyDescent="0.25">
      <c r="A1421" s="184">
        <v>1429</v>
      </c>
      <c r="B1421" s="183" t="s">
        <v>2053</v>
      </c>
      <c r="C1421" s="183">
        <v>2.1</v>
      </c>
      <c r="D1421" s="183">
        <v>83</v>
      </c>
      <c r="E1421" s="183" t="s">
        <v>2015</v>
      </c>
      <c r="F1421" s="182" t="s">
        <v>658</v>
      </c>
    </row>
    <row r="1422" spans="1:6" ht="15" customHeight="1" x14ac:dyDescent="0.25">
      <c r="A1422" s="184">
        <v>1380</v>
      </c>
      <c r="B1422" s="183" t="s">
        <v>2118</v>
      </c>
      <c r="C1422" s="183">
        <v>2.1</v>
      </c>
      <c r="D1422" s="183">
        <v>84</v>
      </c>
      <c r="E1422" s="183" t="s">
        <v>2117</v>
      </c>
      <c r="F1422" s="182" t="s">
        <v>747</v>
      </c>
    </row>
    <row r="1423" spans="1:6" ht="15" customHeight="1" x14ac:dyDescent="0.25">
      <c r="A1423" s="184">
        <v>1359</v>
      </c>
      <c r="B1423" s="183" t="s">
        <v>2148</v>
      </c>
      <c r="C1423" s="183">
        <v>2.1</v>
      </c>
      <c r="D1423" s="183">
        <v>85</v>
      </c>
      <c r="E1423" s="183" t="s">
        <v>2147</v>
      </c>
      <c r="F1423" s="182" t="s">
        <v>943</v>
      </c>
    </row>
    <row r="1424" spans="1:6" ht="15" customHeight="1" x14ac:dyDescent="0.25">
      <c r="A1424" s="184">
        <v>1430</v>
      </c>
      <c r="B1424" s="183" t="s">
        <v>2052</v>
      </c>
      <c r="C1424" s="183">
        <v>2.1</v>
      </c>
      <c r="D1424" s="183">
        <v>85</v>
      </c>
      <c r="E1424" s="183" t="s">
        <v>2051</v>
      </c>
      <c r="F1424" s="182" t="s">
        <v>943</v>
      </c>
    </row>
    <row r="1425" spans="1:6" ht="15" customHeight="1" x14ac:dyDescent="0.25">
      <c r="A1425" s="184">
        <v>1431</v>
      </c>
      <c r="B1425" s="183" t="s">
        <v>2050</v>
      </c>
      <c r="C1425" s="183">
        <v>2.1</v>
      </c>
      <c r="D1425" s="183">
        <v>85</v>
      </c>
      <c r="E1425" s="183" t="s">
        <v>950</v>
      </c>
      <c r="F1425" s="182" t="s">
        <v>730</v>
      </c>
    </row>
    <row r="1426" spans="1:6" ht="15" customHeight="1" x14ac:dyDescent="0.25">
      <c r="A1426" s="184">
        <v>1367</v>
      </c>
      <c r="B1426" s="183" t="s">
        <v>2137</v>
      </c>
      <c r="C1426" s="183">
        <v>2.1</v>
      </c>
      <c r="D1426" s="183">
        <v>87</v>
      </c>
      <c r="E1426" s="183" t="s">
        <v>2136</v>
      </c>
      <c r="F1426" s="182" t="s">
        <v>779</v>
      </c>
    </row>
    <row r="1427" spans="1:6" ht="15" customHeight="1" x14ac:dyDescent="0.25">
      <c r="A1427" s="184">
        <v>1370</v>
      </c>
      <c r="B1427" s="183" t="s">
        <v>2131</v>
      </c>
      <c r="C1427" s="183">
        <v>2.1</v>
      </c>
      <c r="D1427" s="183">
        <v>87</v>
      </c>
      <c r="E1427" s="183" t="s">
        <v>2130</v>
      </c>
      <c r="F1427" s="182" t="s">
        <v>658</v>
      </c>
    </row>
    <row r="1428" spans="1:6" ht="15" customHeight="1" x14ac:dyDescent="0.25">
      <c r="A1428" s="184">
        <v>1424</v>
      </c>
      <c r="B1428" s="183" t="s">
        <v>2059</v>
      </c>
      <c r="C1428" s="183">
        <v>2.1</v>
      </c>
      <c r="D1428" s="183">
        <v>88</v>
      </c>
      <c r="E1428" s="183" t="s">
        <v>760</v>
      </c>
      <c r="F1428" s="182" t="s">
        <v>702</v>
      </c>
    </row>
    <row r="1429" spans="1:6" ht="15" customHeight="1" x14ac:dyDescent="0.25">
      <c r="A1429" s="184">
        <v>1424</v>
      </c>
      <c r="B1429" s="183" t="s">
        <v>2058</v>
      </c>
      <c r="C1429" s="183">
        <v>2.1</v>
      </c>
      <c r="D1429" s="183">
        <v>90</v>
      </c>
      <c r="E1429" s="183" t="s">
        <v>760</v>
      </c>
      <c r="F1429" s="182" t="s">
        <v>702</v>
      </c>
    </row>
    <row r="1430" spans="1:6" ht="15" customHeight="1" x14ac:dyDescent="0.25">
      <c r="A1430" s="184">
        <v>1369</v>
      </c>
      <c r="B1430" s="183" t="s">
        <v>2133</v>
      </c>
      <c r="C1430" s="183">
        <v>2.1</v>
      </c>
      <c r="D1430" s="183" t="s">
        <v>720</v>
      </c>
      <c r="E1430" s="183" t="s">
        <v>2132</v>
      </c>
      <c r="F1430" s="182" t="s">
        <v>673</v>
      </c>
    </row>
    <row r="1431" spans="1:6" ht="15" customHeight="1" x14ac:dyDescent="0.25">
      <c r="A1431" s="184">
        <v>1410</v>
      </c>
      <c r="B1431" s="183" t="s">
        <v>2081</v>
      </c>
      <c r="C1431" s="183">
        <v>2.1</v>
      </c>
      <c r="D1431" s="183" t="s">
        <v>720</v>
      </c>
      <c r="E1431" s="183" t="s">
        <v>709</v>
      </c>
      <c r="F1431" s="182" t="s">
        <v>691</v>
      </c>
    </row>
    <row r="1432" spans="1:6" ht="15" customHeight="1" x14ac:dyDescent="0.25">
      <c r="A1432" s="184">
        <v>1413</v>
      </c>
      <c r="B1432" s="183" t="s">
        <v>2077</v>
      </c>
      <c r="C1432" s="183">
        <v>2.1</v>
      </c>
      <c r="D1432" s="183" t="s">
        <v>720</v>
      </c>
      <c r="E1432" s="183" t="s">
        <v>2076</v>
      </c>
      <c r="F1432" s="182" t="s">
        <v>2075</v>
      </c>
    </row>
    <row r="1433" spans="1:6" ht="15" customHeight="1" x14ac:dyDescent="0.25">
      <c r="A1433" s="184">
        <v>1415</v>
      </c>
      <c r="B1433" s="183" t="s">
        <v>2073</v>
      </c>
      <c r="C1433" s="183">
        <v>2.1</v>
      </c>
      <c r="D1433" s="183" t="s">
        <v>720</v>
      </c>
      <c r="E1433" s="183" t="s">
        <v>736</v>
      </c>
      <c r="F1433" s="182" t="s">
        <v>735</v>
      </c>
    </row>
    <row r="1434" spans="1:6" ht="15" customHeight="1" x14ac:dyDescent="0.25">
      <c r="A1434" s="184">
        <v>1421</v>
      </c>
      <c r="B1434" s="183" t="s">
        <v>2064</v>
      </c>
      <c r="C1434" s="183">
        <v>2.1</v>
      </c>
      <c r="D1434" s="183" t="s">
        <v>720</v>
      </c>
      <c r="E1434" s="183" t="s">
        <v>1652</v>
      </c>
      <c r="F1434" s="182" t="s">
        <v>658</v>
      </c>
    </row>
    <row r="1435" spans="1:6" ht="15" customHeight="1" x14ac:dyDescent="0.25">
      <c r="A1435" s="184">
        <v>1482</v>
      </c>
      <c r="B1435" s="183" t="s">
        <v>1983</v>
      </c>
      <c r="C1435" s="183">
        <v>2</v>
      </c>
      <c r="D1435" s="183">
        <v>39</v>
      </c>
      <c r="E1435" s="183" t="s">
        <v>890</v>
      </c>
      <c r="F1435" s="182" t="s">
        <v>1092</v>
      </c>
    </row>
    <row r="1436" spans="1:6" ht="15" customHeight="1" x14ac:dyDescent="0.25">
      <c r="A1436" s="184">
        <v>1467</v>
      </c>
      <c r="B1436" s="183" t="s">
        <v>1999</v>
      </c>
      <c r="C1436" s="183">
        <v>2</v>
      </c>
      <c r="D1436" s="183">
        <v>43</v>
      </c>
      <c r="E1436" s="183" t="s">
        <v>760</v>
      </c>
      <c r="F1436" s="182" t="s">
        <v>1543</v>
      </c>
    </row>
    <row r="1437" spans="1:6" ht="15" customHeight="1" x14ac:dyDescent="0.25">
      <c r="A1437" s="184">
        <v>1481</v>
      </c>
      <c r="B1437" s="183" t="s">
        <v>1984</v>
      </c>
      <c r="C1437" s="183">
        <v>2</v>
      </c>
      <c r="D1437" s="183">
        <v>43</v>
      </c>
      <c r="E1437" s="183" t="s">
        <v>890</v>
      </c>
      <c r="F1437" s="182" t="s">
        <v>673</v>
      </c>
    </row>
    <row r="1438" spans="1:6" ht="15" customHeight="1" x14ac:dyDescent="0.25">
      <c r="A1438" s="184">
        <v>1483</v>
      </c>
      <c r="B1438" s="183" t="s">
        <v>1979</v>
      </c>
      <c r="C1438" s="183">
        <v>2</v>
      </c>
      <c r="D1438" s="183">
        <v>44</v>
      </c>
      <c r="E1438" s="183" t="s">
        <v>838</v>
      </c>
      <c r="F1438" s="182" t="s">
        <v>658</v>
      </c>
    </row>
    <row r="1439" spans="1:6" ht="15" customHeight="1" x14ac:dyDescent="0.25">
      <c r="A1439" s="184">
        <v>1435</v>
      </c>
      <c r="B1439" s="183" t="s">
        <v>2045</v>
      </c>
      <c r="C1439" s="183">
        <v>2</v>
      </c>
      <c r="D1439" s="183">
        <v>45</v>
      </c>
      <c r="E1439" s="183" t="s">
        <v>683</v>
      </c>
      <c r="F1439" s="182" t="s">
        <v>1119</v>
      </c>
    </row>
    <row r="1440" spans="1:6" ht="15" customHeight="1" x14ac:dyDescent="0.25">
      <c r="A1440" s="184">
        <v>1468</v>
      </c>
      <c r="B1440" s="183" t="s">
        <v>1998</v>
      </c>
      <c r="C1440" s="183">
        <v>2</v>
      </c>
      <c r="D1440" s="183">
        <v>45</v>
      </c>
      <c r="E1440" s="183" t="s">
        <v>1150</v>
      </c>
      <c r="F1440" s="182" t="s">
        <v>673</v>
      </c>
    </row>
    <row r="1441" spans="1:6" ht="15" customHeight="1" x14ac:dyDescent="0.25">
      <c r="A1441" s="184">
        <v>1445</v>
      </c>
      <c r="B1441" s="183" t="s">
        <v>2028</v>
      </c>
      <c r="C1441" s="183">
        <v>2</v>
      </c>
      <c r="D1441" s="183">
        <v>46</v>
      </c>
      <c r="E1441" s="183" t="s">
        <v>2007</v>
      </c>
      <c r="F1441" s="182" t="s">
        <v>724</v>
      </c>
    </row>
    <row r="1442" spans="1:6" ht="15" customHeight="1" x14ac:dyDescent="0.25">
      <c r="A1442" s="184">
        <v>1472</v>
      </c>
      <c r="B1442" s="183" t="s">
        <v>1994</v>
      </c>
      <c r="C1442" s="183">
        <v>2</v>
      </c>
      <c r="D1442" s="183">
        <v>46</v>
      </c>
      <c r="E1442" s="183" t="s">
        <v>1993</v>
      </c>
      <c r="F1442" s="182" t="s">
        <v>673</v>
      </c>
    </row>
    <row r="1443" spans="1:6" ht="15" customHeight="1" x14ac:dyDescent="0.25">
      <c r="A1443" s="184">
        <v>1483</v>
      </c>
      <c r="B1443" s="183" t="s">
        <v>1982</v>
      </c>
      <c r="C1443" s="183">
        <v>2</v>
      </c>
      <c r="D1443" s="183">
        <v>46</v>
      </c>
      <c r="E1443" s="183" t="s">
        <v>1980</v>
      </c>
      <c r="F1443" s="182" t="s">
        <v>658</v>
      </c>
    </row>
    <row r="1444" spans="1:6" ht="15" customHeight="1" x14ac:dyDescent="0.25">
      <c r="A1444" s="184">
        <v>1440</v>
      </c>
      <c r="B1444" s="183" t="s">
        <v>2037</v>
      </c>
      <c r="C1444" s="183">
        <v>2</v>
      </c>
      <c r="D1444" s="183">
        <v>48</v>
      </c>
      <c r="E1444" s="183" t="s">
        <v>2036</v>
      </c>
      <c r="F1444" s="182" t="s">
        <v>716</v>
      </c>
    </row>
    <row r="1445" spans="1:6" ht="15" customHeight="1" x14ac:dyDescent="0.25">
      <c r="A1445" s="184">
        <v>1446</v>
      </c>
      <c r="B1445" s="183" t="s">
        <v>2027</v>
      </c>
      <c r="C1445" s="183">
        <v>2</v>
      </c>
      <c r="D1445" s="183">
        <v>49</v>
      </c>
      <c r="E1445" s="183" t="s">
        <v>1502</v>
      </c>
      <c r="F1445" s="182" t="s">
        <v>658</v>
      </c>
    </row>
    <row r="1446" spans="1:6" ht="15" customHeight="1" x14ac:dyDescent="0.25">
      <c r="A1446" s="184">
        <v>1483</v>
      </c>
      <c r="B1446" s="183" t="s">
        <v>1981</v>
      </c>
      <c r="C1446" s="183">
        <v>2</v>
      </c>
      <c r="D1446" s="183">
        <v>49</v>
      </c>
      <c r="E1446" s="183" t="s">
        <v>1980</v>
      </c>
      <c r="F1446" s="182" t="s">
        <v>658</v>
      </c>
    </row>
    <row r="1447" spans="1:6" ht="15" customHeight="1" x14ac:dyDescent="0.25">
      <c r="A1447" s="184">
        <v>1506</v>
      </c>
      <c r="B1447" s="183" t="s">
        <v>1955</v>
      </c>
      <c r="C1447" s="183">
        <v>2</v>
      </c>
      <c r="D1447" s="183">
        <v>49</v>
      </c>
      <c r="E1447" s="183" t="s">
        <v>1444</v>
      </c>
      <c r="F1447" s="182" t="s">
        <v>673</v>
      </c>
    </row>
    <row r="1448" spans="1:6" ht="15" customHeight="1" x14ac:dyDescent="0.25">
      <c r="A1448" s="184">
        <v>1442</v>
      </c>
      <c r="B1448" s="183" t="s">
        <v>2033</v>
      </c>
      <c r="C1448" s="183">
        <v>2</v>
      </c>
      <c r="D1448" s="183">
        <v>50</v>
      </c>
      <c r="E1448" s="183" t="s">
        <v>1260</v>
      </c>
      <c r="F1448" s="182" t="s">
        <v>730</v>
      </c>
    </row>
    <row r="1449" spans="1:6" ht="15" customHeight="1" x14ac:dyDescent="0.25">
      <c r="A1449" s="184">
        <v>1451</v>
      </c>
      <c r="B1449" s="183" t="s">
        <v>2020</v>
      </c>
      <c r="C1449" s="183">
        <v>2</v>
      </c>
      <c r="D1449" s="183">
        <v>50</v>
      </c>
      <c r="E1449" s="183" t="s">
        <v>180</v>
      </c>
      <c r="F1449" s="182" t="s">
        <v>755</v>
      </c>
    </row>
    <row r="1450" spans="1:6" ht="15" customHeight="1" x14ac:dyDescent="0.25">
      <c r="A1450" s="184">
        <v>1436</v>
      </c>
      <c r="B1450" s="183" t="s">
        <v>2044</v>
      </c>
      <c r="C1450" s="183">
        <v>2</v>
      </c>
      <c r="D1450" s="183">
        <v>51</v>
      </c>
      <c r="E1450" s="183" t="s">
        <v>2034</v>
      </c>
      <c r="F1450" s="182" t="s">
        <v>658</v>
      </c>
    </row>
    <row r="1451" spans="1:6" ht="15" customHeight="1" x14ac:dyDescent="0.25">
      <c r="A1451" s="184">
        <v>1516</v>
      </c>
      <c r="B1451" s="183" t="s">
        <v>1940</v>
      </c>
      <c r="C1451" s="183">
        <v>2</v>
      </c>
      <c r="D1451" s="183">
        <v>52</v>
      </c>
      <c r="E1451" s="183" t="s">
        <v>1939</v>
      </c>
      <c r="F1451" s="182" t="s">
        <v>673</v>
      </c>
    </row>
    <row r="1452" spans="1:6" ht="15" customHeight="1" x14ac:dyDescent="0.25">
      <c r="A1452" s="184">
        <v>1438</v>
      </c>
      <c r="B1452" s="183" t="s">
        <v>2041</v>
      </c>
      <c r="C1452" s="183">
        <v>2</v>
      </c>
      <c r="D1452" s="183">
        <v>53</v>
      </c>
      <c r="E1452" s="183" t="s">
        <v>2040</v>
      </c>
      <c r="F1452" s="182" t="s">
        <v>658</v>
      </c>
    </row>
    <row r="1453" spans="1:6" ht="15" customHeight="1" x14ac:dyDescent="0.25">
      <c r="A1453" s="184">
        <v>1452</v>
      </c>
      <c r="B1453" s="183" t="s">
        <v>2019</v>
      </c>
      <c r="C1453" s="183">
        <v>2</v>
      </c>
      <c r="D1453" s="183">
        <v>53</v>
      </c>
      <c r="E1453" s="183" t="s">
        <v>1248</v>
      </c>
      <c r="F1453" s="182" t="s">
        <v>755</v>
      </c>
    </row>
    <row r="1454" spans="1:6" ht="15" customHeight="1" x14ac:dyDescent="0.25">
      <c r="A1454" s="184">
        <v>1455</v>
      </c>
      <c r="B1454" s="183" t="s">
        <v>2016</v>
      </c>
      <c r="C1454" s="183">
        <v>2</v>
      </c>
      <c r="D1454" s="183">
        <v>54</v>
      </c>
      <c r="E1454" s="183" t="s">
        <v>2015</v>
      </c>
      <c r="F1454" s="182" t="s">
        <v>805</v>
      </c>
    </row>
    <row r="1455" spans="1:6" ht="15" customHeight="1" x14ac:dyDescent="0.25">
      <c r="A1455" s="184">
        <v>1473</v>
      </c>
      <c r="B1455" s="183" t="s">
        <v>1992</v>
      </c>
      <c r="C1455" s="183">
        <v>2</v>
      </c>
      <c r="D1455" s="183">
        <v>54</v>
      </c>
      <c r="E1455" s="183" t="s">
        <v>823</v>
      </c>
      <c r="F1455" s="182" t="s">
        <v>673</v>
      </c>
    </row>
    <row r="1456" spans="1:6" ht="15" customHeight="1" x14ac:dyDescent="0.25">
      <c r="A1456" s="184">
        <v>1514</v>
      </c>
      <c r="B1456" s="183" t="s">
        <v>1943</v>
      </c>
      <c r="C1456" s="183">
        <v>2</v>
      </c>
      <c r="D1456" s="183">
        <v>54</v>
      </c>
      <c r="E1456" s="183"/>
      <c r="F1456" s="182" t="s">
        <v>658</v>
      </c>
    </row>
    <row r="1457" spans="1:6" ht="15" customHeight="1" x14ac:dyDescent="0.25">
      <c r="A1457" s="184">
        <v>1459</v>
      </c>
      <c r="B1457" s="183" t="s">
        <v>2010</v>
      </c>
      <c r="C1457" s="183">
        <v>2</v>
      </c>
      <c r="D1457" s="183">
        <v>55</v>
      </c>
      <c r="E1457" s="183" t="s">
        <v>2009</v>
      </c>
      <c r="F1457" s="182" t="s">
        <v>673</v>
      </c>
    </row>
    <row r="1458" spans="1:6" ht="15" customHeight="1" x14ac:dyDescent="0.25">
      <c r="A1458" s="184">
        <v>1462</v>
      </c>
      <c r="B1458" s="183" t="s">
        <v>2005</v>
      </c>
      <c r="C1458" s="183">
        <v>2</v>
      </c>
      <c r="D1458" s="183">
        <v>55</v>
      </c>
      <c r="E1458" s="183" t="s">
        <v>970</v>
      </c>
      <c r="F1458" s="182" t="s">
        <v>857</v>
      </c>
    </row>
    <row r="1459" spans="1:6" ht="15" customHeight="1" x14ac:dyDescent="0.25">
      <c r="A1459" s="184">
        <v>1497</v>
      </c>
      <c r="B1459" s="183" t="s">
        <v>1964</v>
      </c>
      <c r="C1459" s="183">
        <v>2</v>
      </c>
      <c r="D1459" s="183">
        <v>55</v>
      </c>
      <c r="E1459" s="183" t="s">
        <v>1605</v>
      </c>
      <c r="F1459" s="182" t="s">
        <v>673</v>
      </c>
    </row>
    <row r="1460" spans="1:6" ht="15" customHeight="1" x14ac:dyDescent="0.25">
      <c r="A1460" s="184">
        <v>1504</v>
      </c>
      <c r="B1460" s="183" t="s">
        <v>1957</v>
      </c>
      <c r="C1460" s="183">
        <v>2</v>
      </c>
      <c r="D1460" s="183">
        <v>55</v>
      </c>
      <c r="E1460" s="183" t="s">
        <v>725</v>
      </c>
      <c r="F1460" s="182" t="s">
        <v>842</v>
      </c>
    </row>
    <row r="1461" spans="1:6" ht="15" customHeight="1" x14ac:dyDescent="0.25">
      <c r="A1461" s="184">
        <v>1449</v>
      </c>
      <c r="B1461" s="183" t="s">
        <v>2023</v>
      </c>
      <c r="C1461" s="183">
        <v>2</v>
      </c>
      <c r="D1461" s="183">
        <v>56</v>
      </c>
      <c r="E1461" s="183" t="s">
        <v>823</v>
      </c>
      <c r="F1461" s="182" t="s">
        <v>673</v>
      </c>
    </row>
    <row r="1462" spans="1:6" ht="15" customHeight="1" x14ac:dyDescent="0.25">
      <c r="A1462" s="184">
        <v>1504</v>
      </c>
      <c r="B1462" s="183" t="s">
        <v>1956</v>
      </c>
      <c r="C1462" s="183">
        <v>2</v>
      </c>
      <c r="D1462" s="183">
        <v>57</v>
      </c>
      <c r="E1462" s="183" t="s">
        <v>725</v>
      </c>
      <c r="F1462" s="182" t="s">
        <v>842</v>
      </c>
    </row>
    <row r="1463" spans="1:6" ht="15" customHeight="1" x14ac:dyDescent="0.25">
      <c r="A1463" s="184">
        <v>1441</v>
      </c>
      <c r="B1463" s="183" t="s">
        <v>2035</v>
      </c>
      <c r="C1463" s="183">
        <v>2</v>
      </c>
      <c r="D1463" s="183">
        <v>58</v>
      </c>
      <c r="E1463" s="183" t="s">
        <v>2034</v>
      </c>
      <c r="F1463" s="182" t="s">
        <v>658</v>
      </c>
    </row>
    <row r="1464" spans="1:6" ht="15" customHeight="1" x14ac:dyDescent="0.25">
      <c r="A1464" s="184">
        <v>1478</v>
      </c>
      <c r="B1464" s="183" t="s">
        <v>1986</v>
      </c>
      <c r="C1464" s="183">
        <v>2</v>
      </c>
      <c r="D1464" s="183">
        <v>58</v>
      </c>
      <c r="E1464" s="183" t="s">
        <v>1568</v>
      </c>
      <c r="F1464" s="182" t="s">
        <v>943</v>
      </c>
    </row>
    <row r="1465" spans="1:6" ht="15" customHeight="1" x14ac:dyDescent="0.25">
      <c r="A1465" s="184">
        <v>1509</v>
      </c>
      <c r="B1465" s="183" t="s">
        <v>1950</v>
      </c>
      <c r="C1465" s="183">
        <v>2</v>
      </c>
      <c r="D1465" s="183">
        <v>58</v>
      </c>
      <c r="E1465" s="183" t="s">
        <v>1947</v>
      </c>
      <c r="F1465" s="182" t="s">
        <v>702</v>
      </c>
    </row>
    <row r="1466" spans="1:6" ht="15" customHeight="1" x14ac:dyDescent="0.25">
      <c r="A1466" s="184">
        <v>1466</v>
      </c>
      <c r="B1466" s="183" t="s">
        <v>2000</v>
      </c>
      <c r="C1466" s="183">
        <v>2</v>
      </c>
      <c r="D1466" s="183">
        <v>52</v>
      </c>
      <c r="E1466" s="183" t="s">
        <v>709</v>
      </c>
      <c r="F1466" s="182" t="s">
        <v>750</v>
      </c>
    </row>
    <row r="1467" spans="1:6" ht="15" customHeight="1" x14ac:dyDescent="0.25">
      <c r="A1467" s="184">
        <v>1512</v>
      </c>
      <c r="B1467" s="183" t="s">
        <v>1946</v>
      </c>
      <c r="C1467" s="183">
        <v>2</v>
      </c>
      <c r="D1467" s="183">
        <v>62</v>
      </c>
      <c r="E1467" s="183" t="s">
        <v>1945</v>
      </c>
      <c r="F1467" s="182" t="s">
        <v>750</v>
      </c>
    </row>
    <row r="1468" spans="1:6" ht="15" customHeight="1" x14ac:dyDescent="0.25">
      <c r="A1468" s="184">
        <v>1513</v>
      </c>
      <c r="B1468" s="183" t="s">
        <v>1944</v>
      </c>
      <c r="C1468" s="183">
        <v>2</v>
      </c>
      <c r="D1468" s="183">
        <v>59</v>
      </c>
      <c r="E1468" s="183" t="s">
        <v>858</v>
      </c>
      <c r="F1468" s="182" t="s">
        <v>1377</v>
      </c>
    </row>
    <row r="1469" spans="1:6" ht="15" customHeight="1" x14ac:dyDescent="0.25">
      <c r="A1469" s="184">
        <v>1450</v>
      </c>
      <c r="B1469" s="183" t="s">
        <v>2022</v>
      </c>
      <c r="C1469" s="183">
        <v>2</v>
      </c>
      <c r="D1469" s="183">
        <v>60</v>
      </c>
      <c r="E1469" s="183" t="s">
        <v>2021</v>
      </c>
      <c r="F1469" s="182" t="s">
        <v>874</v>
      </c>
    </row>
    <row r="1470" spans="1:6" ht="15" customHeight="1" x14ac:dyDescent="0.25">
      <c r="A1470" s="184">
        <v>1443</v>
      </c>
      <c r="B1470" s="183" t="s">
        <v>2032</v>
      </c>
      <c r="C1470" s="183">
        <v>2</v>
      </c>
      <c r="D1470" s="183">
        <v>61</v>
      </c>
      <c r="E1470" s="183" t="s">
        <v>921</v>
      </c>
      <c r="F1470" s="182" t="s">
        <v>2031</v>
      </c>
    </row>
    <row r="1471" spans="1:6" ht="15" customHeight="1" x14ac:dyDescent="0.25">
      <c r="A1471" s="184">
        <v>1463</v>
      </c>
      <c r="B1471" s="183" t="s">
        <v>2004</v>
      </c>
      <c r="C1471" s="183">
        <v>2</v>
      </c>
      <c r="D1471" s="183">
        <v>61</v>
      </c>
      <c r="E1471" s="183" t="s">
        <v>1926</v>
      </c>
      <c r="F1471" s="182" t="s">
        <v>1434</v>
      </c>
    </row>
    <row r="1472" spans="1:6" ht="15" customHeight="1" x14ac:dyDescent="0.25">
      <c r="A1472" s="184">
        <v>1476</v>
      </c>
      <c r="B1472" s="183" t="s">
        <v>1989</v>
      </c>
      <c r="C1472" s="183">
        <v>2</v>
      </c>
      <c r="D1472" s="183">
        <v>61</v>
      </c>
      <c r="E1472" s="183" t="s">
        <v>780</v>
      </c>
      <c r="F1472" s="182" t="s">
        <v>735</v>
      </c>
    </row>
    <row r="1473" spans="1:6" ht="15" customHeight="1" x14ac:dyDescent="0.25">
      <c r="A1473" s="184">
        <v>1490</v>
      </c>
      <c r="B1473" s="183" t="s">
        <v>1973</v>
      </c>
      <c r="C1473" s="183">
        <v>2</v>
      </c>
      <c r="D1473" s="183">
        <v>61</v>
      </c>
      <c r="E1473" s="183" t="s">
        <v>921</v>
      </c>
      <c r="F1473" s="182" t="s">
        <v>658</v>
      </c>
    </row>
    <row r="1474" spans="1:6" ht="15" customHeight="1" x14ac:dyDescent="0.25">
      <c r="A1474" s="184">
        <v>1478</v>
      </c>
      <c r="B1474" s="183" t="s">
        <v>1987</v>
      </c>
      <c r="C1474" s="183">
        <v>2</v>
      </c>
      <c r="D1474" s="183">
        <v>62</v>
      </c>
      <c r="E1474" s="183" t="s">
        <v>1568</v>
      </c>
      <c r="F1474" s="182" t="s">
        <v>943</v>
      </c>
    </row>
    <row r="1475" spans="1:6" ht="15" customHeight="1" x14ac:dyDescent="0.25">
      <c r="A1475" s="184">
        <v>1437</v>
      </c>
      <c r="B1475" s="183" t="s">
        <v>2043</v>
      </c>
      <c r="C1475" s="183">
        <v>2</v>
      </c>
      <c r="D1475" s="183">
        <v>63</v>
      </c>
      <c r="E1475" s="183" t="s">
        <v>2042</v>
      </c>
      <c r="F1475" s="182" t="s">
        <v>673</v>
      </c>
    </row>
    <row r="1476" spans="1:6" ht="15" customHeight="1" x14ac:dyDescent="0.25">
      <c r="A1476" s="184">
        <v>1469</v>
      </c>
      <c r="B1476" s="183" t="s">
        <v>1997</v>
      </c>
      <c r="C1476" s="183">
        <v>2</v>
      </c>
      <c r="D1476" s="183">
        <v>63</v>
      </c>
      <c r="E1476" s="183" t="s">
        <v>921</v>
      </c>
      <c r="F1476" s="182" t="s">
        <v>658</v>
      </c>
    </row>
    <row r="1477" spans="1:6" ht="15" customHeight="1" x14ac:dyDescent="0.25">
      <c r="A1477" s="184">
        <v>1439</v>
      </c>
      <c r="B1477" s="183" t="s">
        <v>2039</v>
      </c>
      <c r="C1477" s="183">
        <v>2</v>
      </c>
      <c r="D1477" s="183">
        <v>64</v>
      </c>
      <c r="E1477" s="183" t="s">
        <v>2038</v>
      </c>
      <c r="F1477" s="182" t="s">
        <v>658</v>
      </c>
    </row>
    <row r="1478" spans="1:6" ht="15" customHeight="1" x14ac:dyDescent="0.25">
      <c r="A1478" s="184">
        <v>1495</v>
      </c>
      <c r="B1478" s="183" t="s">
        <v>1967</v>
      </c>
      <c r="C1478" s="183">
        <v>2</v>
      </c>
      <c r="D1478" s="183">
        <v>64</v>
      </c>
      <c r="E1478" s="183" t="s">
        <v>709</v>
      </c>
      <c r="F1478" s="182" t="s">
        <v>673</v>
      </c>
    </row>
    <row r="1479" spans="1:6" ht="15" customHeight="1" x14ac:dyDescent="0.25">
      <c r="A1479" s="184">
        <v>1498</v>
      </c>
      <c r="B1479" s="183" t="s">
        <v>1963</v>
      </c>
      <c r="C1479" s="183">
        <v>2</v>
      </c>
      <c r="D1479" s="183">
        <v>64</v>
      </c>
      <c r="E1479" s="183" t="s">
        <v>838</v>
      </c>
      <c r="F1479" s="182" t="s">
        <v>658</v>
      </c>
    </row>
    <row r="1480" spans="1:6" ht="15" customHeight="1" x14ac:dyDescent="0.25">
      <c r="A1480" s="184">
        <v>1509</v>
      </c>
      <c r="B1480" s="183" t="s">
        <v>1948</v>
      </c>
      <c r="C1480" s="183">
        <v>2</v>
      </c>
      <c r="D1480" s="183">
        <v>64</v>
      </c>
      <c r="E1480" s="183" t="s">
        <v>1947</v>
      </c>
      <c r="F1480" s="182" t="s">
        <v>702</v>
      </c>
    </row>
    <row r="1481" spans="1:6" ht="15" customHeight="1" x14ac:dyDescent="0.25">
      <c r="A1481" s="184">
        <v>1487</v>
      </c>
      <c r="B1481" s="183" t="s">
        <v>1976</v>
      </c>
      <c r="C1481" s="183">
        <v>2</v>
      </c>
      <c r="D1481" s="183">
        <v>65</v>
      </c>
      <c r="E1481" s="183" t="s">
        <v>959</v>
      </c>
      <c r="F1481" s="182" t="s">
        <v>702</v>
      </c>
    </row>
    <row r="1482" spans="1:6" ht="15" customHeight="1" x14ac:dyDescent="0.25">
      <c r="A1482" s="184">
        <v>1491</v>
      </c>
      <c r="B1482" s="183" t="s">
        <v>1972</v>
      </c>
      <c r="C1482" s="183">
        <v>2</v>
      </c>
      <c r="D1482" s="183">
        <v>65</v>
      </c>
      <c r="E1482" s="183" t="s">
        <v>1971</v>
      </c>
      <c r="F1482" s="182" t="s">
        <v>1119</v>
      </c>
    </row>
    <row r="1483" spans="1:6" ht="15" customHeight="1" x14ac:dyDescent="0.25">
      <c r="A1483" s="184">
        <v>1474</v>
      </c>
      <c r="B1483" s="183" t="s">
        <v>1991</v>
      </c>
      <c r="C1483" s="183">
        <v>2</v>
      </c>
      <c r="D1483" s="183">
        <v>66</v>
      </c>
      <c r="E1483" s="183" t="s">
        <v>1568</v>
      </c>
      <c r="F1483" s="182" t="s">
        <v>943</v>
      </c>
    </row>
    <row r="1484" spans="1:6" ht="15" customHeight="1" x14ac:dyDescent="0.25">
      <c r="A1484" s="184">
        <v>1453</v>
      </c>
      <c r="B1484" s="183" t="s">
        <v>2018</v>
      </c>
      <c r="C1484" s="183">
        <v>2</v>
      </c>
      <c r="D1484" s="183">
        <v>67</v>
      </c>
      <c r="E1484" s="183" t="s">
        <v>725</v>
      </c>
      <c r="F1484" s="182" t="s">
        <v>673</v>
      </c>
    </row>
    <row r="1485" spans="1:6" ht="15" customHeight="1" x14ac:dyDescent="0.25">
      <c r="A1485" s="184">
        <v>1458</v>
      </c>
      <c r="B1485" s="183" t="s">
        <v>2011</v>
      </c>
      <c r="C1485" s="183">
        <v>2</v>
      </c>
      <c r="D1485" s="183">
        <v>67</v>
      </c>
      <c r="E1485" s="183" t="s">
        <v>1709</v>
      </c>
      <c r="F1485" s="182" t="s">
        <v>658</v>
      </c>
    </row>
    <row r="1486" spans="1:6" ht="15" customHeight="1" x14ac:dyDescent="0.25">
      <c r="A1486" s="184">
        <v>1488</v>
      </c>
      <c r="B1486" s="183" t="s">
        <v>1975</v>
      </c>
      <c r="C1486" s="183">
        <v>2</v>
      </c>
      <c r="D1486" s="183">
        <v>67</v>
      </c>
      <c r="E1486" s="183" t="s">
        <v>959</v>
      </c>
      <c r="F1486" s="182" t="s">
        <v>702</v>
      </c>
    </row>
    <row r="1487" spans="1:6" ht="15" customHeight="1" x14ac:dyDescent="0.25">
      <c r="A1487" s="184">
        <v>1502</v>
      </c>
      <c r="B1487" s="183" t="s">
        <v>1959</v>
      </c>
      <c r="C1487" s="183">
        <v>2</v>
      </c>
      <c r="D1487" s="183">
        <v>67</v>
      </c>
      <c r="E1487" s="183" t="s">
        <v>671</v>
      </c>
      <c r="F1487" s="182" t="s">
        <v>1092</v>
      </c>
    </row>
    <row r="1488" spans="1:6" ht="15" customHeight="1" x14ac:dyDescent="0.25">
      <c r="A1488" s="184">
        <v>1518</v>
      </c>
      <c r="B1488" s="183" t="s">
        <v>1937</v>
      </c>
      <c r="C1488" s="183">
        <v>2</v>
      </c>
      <c r="D1488" s="183">
        <v>67</v>
      </c>
      <c r="E1488" s="183" t="s">
        <v>1936</v>
      </c>
      <c r="F1488" s="182" t="s">
        <v>673</v>
      </c>
    </row>
    <row r="1489" spans="1:6" ht="15" customHeight="1" x14ac:dyDescent="0.25">
      <c r="A1489" s="184">
        <v>1447</v>
      </c>
      <c r="B1489" s="183" t="s">
        <v>2026</v>
      </c>
      <c r="C1489" s="183">
        <v>2</v>
      </c>
      <c r="D1489" s="183">
        <v>68</v>
      </c>
      <c r="E1489" s="183" t="s">
        <v>2025</v>
      </c>
      <c r="F1489" s="182" t="s">
        <v>813</v>
      </c>
    </row>
    <row r="1490" spans="1:6" ht="15" customHeight="1" x14ac:dyDescent="0.25">
      <c r="A1490" s="184">
        <v>1456</v>
      </c>
      <c r="B1490" s="183" t="s">
        <v>2014</v>
      </c>
      <c r="C1490" s="183">
        <v>2</v>
      </c>
      <c r="D1490" s="183">
        <v>68</v>
      </c>
      <c r="E1490" s="183" t="s">
        <v>725</v>
      </c>
      <c r="F1490" s="182" t="s">
        <v>658</v>
      </c>
    </row>
    <row r="1491" spans="1:6" ht="15" customHeight="1" x14ac:dyDescent="0.25">
      <c r="A1491" s="184">
        <v>1464</v>
      </c>
      <c r="B1491" s="183" t="s">
        <v>2002</v>
      </c>
      <c r="C1491" s="183">
        <v>2</v>
      </c>
      <c r="D1491" s="183">
        <v>68</v>
      </c>
      <c r="E1491" s="183" t="s">
        <v>2001</v>
      </c>
      <c r="F1491" s="182" t="s">
        <v>658</v>
      </c>
    </row>
    <row r="1492" spans="1:6" ht="15" customHeight="1" x14ac:dyDescent="0.25">
      <c r="A1492" s="184">
        <v>1494</v>
      </c>
      <c r="B1492" s="183" t="s">
        <v>1968</v>
      </c>
      <c r="C1492" s="183">
        <v>2</v>
      </c>
      <c r="D1492" s="183">
        <v>68</v>
      </c>
      <c r="E1492" s="183" t="s">
        <v>683</v>
      </c>
      <c r="F1492" s="182" t="s">
        <v>695</v>
      </c>
    </row>
    <row r="1493" spans="1:6" ht="15" customHeight="1" x14ac:dyDescent="0.25">
      <c r="A1493" s="184">
        <v>1517</v>
      </c>
      <c r="B1493" s="183" t="s">
        <v>1938</v>
      </c>
      <c r="C1493" s="183">
        <v>2</v>
      </c>
      <c r="D1493" s="183">
        <v>69</v>
      </c>
      <c r="E1493" s="183" t="s">
        <v>1866</v>
      </c>
      <c r="F1493" s="182" t="s">
        <v>673</v>
      </c>
    </row>
    <row r="1494" spans="1:6" ht="15" customHeight="1" x14ac:dyDescent="0.25">
      <c r="A1494" s="184">
        <v>1448</v>
      </c>
      <c r="B1494" s="183" t="s">
        <v>2024</v>
      </c>
      <c r="C1494" s="183">
        <v>2</v>
      </c>
      <c r="D1494" s="183">
        <v>71</v>
      </c>
      <c r="E1494" s="183" t="s">
        <v>907</v>
      </c>
      <c r="F1494" s="182" t="s">
        <v>702</v>
      </c>
    </row>
    <row r="1495" spans="1:6" ht="15" customHeight="1" x14ac:dyDescent="0.25">
      <c r="A1495" s="184">
        <v>1471</v>
      </c>
      <c r="B1495" s="183" t="s">
        <v>1995</v>
      </c>
      <c r="C1495" s="183">
        <v>2</v>
      </c>
      <c r="D1495" s="183">
        <v>71</v>
      </c>
      <c r="E1495" s="183" t="s">
        <v>671</v>
      </c>
      <c r="F1495" s="182" t="s">
        <v>930</v>
      </c>
    </row>
    <row r="1496" spans="1:6" ht="15" customHeight="1" x14ac:dyDescent="0.25">
      <c r="A1496" s="184">
        <v>1477</v>
      </c>
      <c r="B1496" s="183" t="s">
        <v>1988</v>
      </c>
      <c r="C1496" s="183">
        <v>2</v>
      </c>
      <c r="D1496" s="183">
        <v>72</v>
      </c>
      <c r="E1496" s="183" t="s">
        <v>671</v>
      </c>
      <c r="F1496" s="182" t="s">
        <v>658</v>
      </c>
    </row>
    <row r="1497" spans="1:6" ht="15" customHeight="1" x14ac:dyDescent="0.25">
      <c r="A1497" s="184">
        <v>1499</v>
      </c>
      <c r="B1497" s="183" t="s">
        <v>1962</v>
      </c>
      <c r="C1497" s="183">
        <v>2</v>
      </c>
      <c r="D1497" s="183">
        <v>72</v>
      </c>
      <c r="E1497" s="183" t="s">
        <v>1442</v>
      </c>
      <c r="F1497" s="182" t="s">
        <v>658</v>
      </c>
    </row>
    <row r="1498" spans="1:6" ht="15" customHeight="1" x14ac:dyDescent="0.25">
      <c r="A1498" s="184">
        <v>1508</v>
      </c>
      <c r="B1498" s="183" t="s">
        <v>1952</v>
      </c>
      <c r="C1498" s="183">
        <v>2</v>
      </c>
      <c r="D1498" s="183">
        <v>72</v>
      </c>
      <c r="E1498" s="183" t="s">
        <v>1951</v>
      </c>
      <c r="F1498" s="182" t="s">
        <v>779</v>
      </c>
    </row>
    <row r="1499" spans="1:6" ht="15" customHeight="1" x14ac:dyDescent="0.25">
      <c r="A1499" s="184">
        <v>1515</v>
      </c>
      <c r="B1499" s="183" t="s">
        <v>1942</v>
      </c>
      <c r="C1499" s="183">
        <v>2</v>
      </c>
      <c r="D1499" s="183">
        <v>72</v>
      </c>
      <c r="E1499" s="183" t="s">
        <v>1941</v>
      </c>
      <c r="F1499" s="182" t="s">
        <v>673</v>
      </c>
    </row>
    <row r="1500" spans="1:6" ht="15" customHeight="1" x14ac:dyDescent="0.25">
      <c r="A1500" s="184">
        <v>1461</v>
      </c>
      <c r="B1500" s="183" t="s">
        <v>2006</v>
      </c>
      <c r="C1500" s="183">
        <v>2</v>
      </c>
      <c r="D1500" s="183">
        <v>73</v>
      </c>
      <c r="E1500" s="183" t="s">
        <v>780</v>
      </c>
      <c r="F1500" s="182" t="s">
        <v>1119</v>
      </c>
    </row>
    <row r="1501" spans="1:6" ht="15" customHeight="1" x14ac:dyDescent="0.25">
      <c r="A1501" s="184">
        <v>1493</v>
      </c>
      <c r="B1501" s="183" t="s">
        <v>1969</v>
      </c>
      <c r="C1501" s="183">
        <v>2</v>
      </c>
      <c r="D1501" s="183">
        <v>73</v>
      </c>
      <c r="E1501" s="183" t="s">
        <v>959</v>
      </c>
      <c r="F1501" s="182" t="s">
        <v>702</v>
      </c>
    </row>
    <row r="1502" spans="1:6" ht="15" customHeight="1" x14ac:dyDescent="0.25">
      <c r="A1502" s="184">
        <v>1460</v>
      </c>
      <c r="B1502" s="183" t="s">
        <v>2008</v>
      </c>
      <c r="C1502" s="183">
        <v>2</v>
      </c>
      <c r="D1502" s="183">
        <v>74</v>
      </c>
      <c r="E1502" s="183" t="s">
        <v>2007</v>
      </c>
      <c r="F1502" s="182" t="s">
        <v>658</v>
      </c>
    </row>
    <row r="1503" spans="1:6" ht="15" customHeight="1" x14ac:dyDescent="0.25">
      <c r="A1503" s="184">
        <v>1496</v>
      </c>
      <c r="B1503" s="183" t="s">
        <v>1966</v>
      </c>
      <c r="C1503" s="183">
        <v>2</v>
      </c>
      <c r="D1503" s="183">
        <v>74</v>
      </c>
      <c r="E1503" s="183" t="s">
        <v>1965</v>
      </c>
      <c r="F1503" s="182" t="s">
        <v>930</v>
      </c>
    </row>
    <row r="1504" spans="1:6" ht="15" customHeight="1" x14ac:dyDescent="0.25">
      <c r="A1504" s="184">
        <v>1507</v>
      </c>
      <c r="B1504" s="183" t="s">
        <v>1954</v>
      </c>
      <c r="C1504" s="183">
        <v>2</v>
      </c>
      <c r="D1504" s="183">
        <v>74</v>
      </c>
      <c r="E1504" s="183" t="s">
        <v>1953</v>
      </c>
      <c r="F1504" s="182" t="s">
        <v>1092</v>
      </c>
    </row>
    <row r="1505" spans="1:6" ht="15" customHeight="1" x14ac:dyDescent="0.25">
      <c r="A1505" s="184">
        <v>1509</v>
      </c>
      <c r="B1505" s="183" t="s">
        <v>1949</v>
      </c>
      <c r="C1505" s="183">
        <v>2</v>
      </c>
      <c r="D1505" s="183">
        <v>74</v>
      </c>
      <c r="E1505" s="183" t="s">
        <v>1947</v>
      </c>
      <c r="F1505" s="182" t="s">
        <v>702</v>
      </c>
    </row>
    <row r="1506" spans="1:6" ht="15" customHeight="1" x14ac:dyDescent="0.25">
      <c r="A1506" s="184">
        <v>1474</v>
      </c>
      <c r="B1506" s="183" t="s">
        <v>1990</v>
      </c>
      <c r="C1506" s="183">
        <v>2</v>
      </c>
      <c r="D1506" s="183">
        <v>75</v>
      </c>
      <c r="E1506" s="183" t="s">
        <v>1568</v>
      </c>
      <c r="F1506" s="182" t="s">
        <v>943</v>
      </c>
    </row>
    <row r="1507" spans="1:6" ht="15" customHeight="1" x14ac:dyDescent="0.25">
      <c r="A1507" s="184">
        <v>1480</v>
      </c>
      <c r="B1507" s="183" t="s">
        <v>1985</v>
      </c>
      <c r="C1507" s="183">
        <v>2</v>
      </c>
      <c r="D1507" s="183">
        <v>75</v>
      </c>
      <c r="E1507" s="183" t="s">
        <v>1308</v>
      </c>
      <c r="F1507" s="182" t="s">
        <v>702</v>
      </c>
    </row>
    <row r="1508" spans="1:6" ht="15" customHeight="1" x14ac:dyDescent="0.25">
      <c r="A1508" s="184">
        <v>1492</v>
      </c>
      <c r="B1508" s="183" t="s">
        <v>1970</v>
      </c>
      <c r="C1508" s="183">
        <v>2</v>
      </c>
      <c r="D1508" s="183">
        <v>75</v>
      </c>
      <c r="E1508" s="183" t="s">
        <v>1546</v>
      </c>
      <c r="F1508" s="182" t="s">
        <v>658</v>
      </c>
    </row>
    <row r="1509" spans="1:6" ht="15" customHeight="1" x14ac:dyDescent="0.25">
      <c r="A1509" s="184">
        <v>1500</v>
      </c>
      <c r="B1509" s="183" t="s">
        <v>1961</v>
      </c>
      <c r="C1509" s="183">
        <v>2</v>
      </c>
      <c r="D1509" s="183">
        <v>76</v>
      </c>
      <c r="E1509" s="183" t="s">
        <v>838</v>
      </c>
      <c r="F1509" s="182" t="s">
        <v>658</v>
      </c>
    </row>
    <row r="1510" spans="1:6" ht="15" customHeight="1" x14ac:dyDescent="0.25">
      <c r="A1510" s="184">
        <v>1454</v>
      </c>
      <c r="B1510" s="183" t="s">
        <v>2017</v>
      </c>
      <c r="C1510" s="183">
        <v>2</v>
      </c>
      <c r="D1510" s="183">
        <v>79</v>
      </c>
      <c r="E1510" s="183" t="s">
        <v>1532</v>
      </c>
      <c r="F1510" s="182" t="s">
        <v>779</v>
      </c>
    </row>
    <row r="1511" spans="1:6" ht="15" customHeight="1" x14ac:dyDescent="0.25">
      <c r="A1511" s="184">
        <v>1486</v>
      </c>
      <c r="B1511" s="183" t="s">
        <v>1978</v>
      </c>
      <c r="C1511" s="183">
        <v>2</v>
      </c>
      <c r="D1511" s="183">
        <v>79</v>
      </c>
      <c r="E1511" s="183" t="s">
        <v>1977</v>
      </c>
      <c r="F1511" s="182" t="s">
        <v>1354</v>
      </c>
    </row>
    <row r="1512" spans="1:6" ht="15" customHeight="1" x14ac:dyDescent="0.25">
      <c r="A1512" s="184">
        <v>1501</v>
      </c>
      <c r="B1512" s="183" t="s">
        <v>1960</v>
      </c>
      <c r="C1512" s="183">
        <v>2</v>
      </c>
      <c r="D1512" s="183">
        <v>80</v>
      </c>
      <c r="E1512" s="183" t="s">
        <v>725</v>
      </c>
      <c r="F1512" s="182" t="s">
        <v>730</v>
      </c>
    </row>
    <row r="1513" spans="1:6" ht="15" customHeight="1" x14ac:dyDescent="0.25">
      <c r="A1513" s="184">
        <v>1434</v>
      </c>
      <c r="B1513" s="183" t="s">
        <v>2046</v>
      </c>
      <c r="C1513" s="183">
        <v>2</v>
      </c>
      <c r="D1513" s="183">
        <v>83</v>
      </c>
      <c r="E1513" s="183" t="s">
        <v>1337</v>
      </c>
      <c r="F1513" s="182" t="s">
        <v>658</v>
      </c>
    </row>
    <row r="1514" spans="1:6" ht="15" customHeight="1" x14ac:dyDescent="0.25">
      <c r="A1514" s="184">
        <v>1503</v>
      </c>
      <c r="B1514" s="183" t="s">
        <v>1958</v>
      </c>
      <c r="C1514" s="183">
        <v>2</v>
      </c>
      <c r="D1514" s="183">
        <v>83</v>
      </c>
      <c r="E1514" s="183" t="s">
        <v>782</v>
      </c>
      <c r="F1514" s="182" t="s">
        <v>658</v>
      </c>
    </row>
    <row r="1515" spans="1:6" ht="15" customHeight="1" x14ac:dyDescent="0.25">
      <c r="A1515" s="184">
        <v>1489</v>
      </c>
      <c r="B1515" s="183" t="s">
        <v>1974</v>
      </c>
      <c r="C1515" s="183">
        <v>2</v>
      </c>
      <c r="D1515" s="183">
        <v>84</v>
      </c>
      <c r="E1515" s="183" t="s">
        <v>788</v>
      </c>
      <c r="F1515" s="182" t="s">
        <v>779</v>
      </c>
    </row>
    <row r="1516" spans="1:6" ht="15" customHeight="1" x14ac:dyDescent="0.25">
      <c r="A1516" s="184">
        <v>1470</v>
      </c>
      <c r="B1516" s="183" t="s">
        <v>1996</v>
      </c>
      <c r="C1516" s="183">
        <v>2</v>
      </c>
      <c r="D1516" s="183">
        <v>86</v>
      </c>
      <c r="E1516" s="183" t="s">
        <v>1953</v>
      </c>
      <c r="F1516" s="182" t="s">
        <v>735</v>
      </c>
    </row>
    <row r="1517" spans="1:6" ht="15" customHeight="1" x14ac:dyDescent="0.25">
      <c r="A1517" s="184">
        <v>1464</v>
      </c>
      <c r="B1517" s="183" t="s">
        <v>2003</v>
      </c>
      <c r="C1517" s="183">
        <v>2</v>
      </c>
      <c r="D1517" s="183">
        <v>95</v>
      </c>
      <c r="E1517" s="183" t="s">
        <v>2001</v>
      </c>
      <c r="F1517" s="182" t="s">
        <v>658</v>
      </c>
    </row>
    <row r="1518" spans="1:6" ht="15" customHeight="1" x14ac:dyDescent="0.25">
      <c r="A1518" s="184">
        <v>1457</v>
      </c>
      <c r="B1518" s="183" t="s">
        <v>2013</v>
      </c>
      <c r="C1518" s="183">
        <v>2</v>
      </c>
      <c r="D1518" s="183">
        <v>96</v>
      </c>
      <c r="E1518" s="183" t="s">
        <v>2012</v>
      </c>
      <c r="F1518" s="182" t="s">
        <v>658</v>
      </c>
    </row>
    <row r="1519" spans="1:6" ht="15" customHeight="1" x14ac:dyDescent="0.25">
      <c r="A1519" s="184">
        <v>1444</v>
      </c>
      <c r="B1519" s="183" t="s">
        <v>2030</v>
      </c>
      <c r="C1519" s="183">
        <v>2</v>
      </c>
      <c r="D1519" s="183">
        <v>97</v>
      </c>
      <c r="E1519" s="183" t="s">
        <v>2029</v>
      </c>
      <c r="F1519" s="182" t="s">
        <v>658</v>
      </c>
    </row>
    <row r="1520" spans="1:6" ht="15" customHeight="1" x14ac:dyDescent="0.25">
      <c r="A1520" s="184">
        <v>1565</v>
      </c>
      <c r="B1520" s="183" t="s">
        <v>1875</v>
      </c>
      <c r="C1520" s="183">
        <v>1.9</v>
      </c>
      <c r="D1520" s="183">
        <v>37</v>
      </c>
      <c r="E1520" s="183" t="s">
        <v>1874</v>
      </c>
      <c r="F1520" s="182" t="s">
        <v>658</v>
      </c>
    </row>
    <row r="1521" spans="1:6" ht="15" customHeight="1" x14ac:dyDescent="0.25">
      <c r="A1521" s="184">
        <v>1549</v>
      </c>
      <c r="B1521" s="183" t="s">
        <v>1896</v>
      </c>
      <c r="C1521" s="183">
        <v>1.9</v>
      </c>
      <c r="D1521" s="183">
        <v>39</v>
      </c>
      <c r="E1521" s="183" t="s">
        <v>676</v>
      </c>
      <c r="F1521" s="182" t="s">
        <v>857</v>
      </c>
    </row>
    <row r="1522" spans="1:6" ht="15" customHeight="1" x14ac:dyDescent="0.25">
      <c r="A1522" s="184">
        <v>1582</v>
      </c>
      <c r="B1522" s="183" t="s">
        <v>1852</v>
      </c>
      <c r="C1522" s="183">
        <v>1.9</v>
      </c>
      <c r="D1522" s="183">
        <v>39</v>
      </c>
      <c r="E1522" s="183" t="s">
        <v>823</v>
      </c>
      <c r="F1522" s="182" t="s">
        <v>673</v>
      </c>
    </row>
    <row r="1523" spans="1:6" ht="15" customHeight="1" x14ac:dyDescent="0.25">
      <c r="A1523" s="184">
        <v>1527</v>
      </c>
      <c r="B1523" s="183" t="s">
        <v>1922</v>
      </c>
      <c r="C1523" s="183">
        <v>1.9</v>
      </c>
      <c r="D1523" s="183">
        <v>41</v>
      </c>
      <c r="E1523" s="183" t="s">
        <v>1921</v>
      </c>
      <c r="F1523" s="182" t="s">
        <v>831</v>
      </c>
    </row>
    <row r="1524" spans="1:6" ht="15" customHeight="1" x14ac:dyDescent="0.25">
      <c r="A1524" s="184">
        <v>1573</v>
      </c>
      <c r="B1524" s="183" t="s">
        <v>1864</v>
      </c>
      <c r="C1524" s="183">
        <v>1.9</v>
      </c>
      <c r="D1524" s="183">
        <v>41</v>
      </c>
      <c r="E1524" s="183" t="s">
        <v>683</v>
      </c>
      <c r="F1524" s="182" t="s">
        <v>658</v>
      </c>
    </row>
    <row r="1525" spans="1:6" ht="15" customHeight="1" x14ac:dyDescent="0.25">
      <c r="A1525" s="184">
        <v>1585</v>
      </c>
      <c r="B1525" s="183" t="s">
        <v>1847</v>
      </c>
      <c r="C1525" s="183">
        <v>1.9</v>
      </c>
      <c r="D1525" s="183">
        <v>41</v>
      </c>
      <c r="E1525" s="183" t="s">
        <v>671</v>
      </c>
      <c r="F1525" s="182" t="s">
        <v>831</v>
      </c>
    </row>
    <row r="1526" spans="1:6" ht="15" customHeight="1" x14ac:dyDescent="0.25">
      <c r="A1526" s="184">
        <v>1575</v>
      </c>
      <c r="B1526" s="183" t="s">
        <v>1862</v>
      </c>
      <c r="C1526" s="183">
        <v>1.9</v>
      </c>
      <c r="D1526" s="183">
        <v>43</v>
      </c>
      <c r="E1526" s="183" t="s">
        <v>1861</v>
      </c>
      <c r="F1526" s="182" t="s">
        <v>695</v>
      </c>
    </row>
    <row r="1527" spans="1:6" ht="15" customHeight="1" x14ac:dyDescent="0.25">
      <c r="A1527" s="184">
        <v>1568</v>
      </c>
      <c r="B1527" s="183" t="s">
        <v>1870</v>
      </c>
      <c r="C1527" s="183">
        <v>1.9</v>
      </c>
      <c r="D1527" s="183">
        <v>47</v>
      </c>
      <c r="E1527" s="183" t="s">
        <v>180</v>
      </c>
      <c r="F1527" s="182" t="s">
        <v>755</v>
      </c>
    </row>
    <row r="1528" spans="1:6" ht="15" customHeight="1" x14ac:dyDescent="0.25">
      <c r="A1528" s="184">
        <v>1546</v>
      </c>
      <c r="B1528" s="183" t="s">
        <v>1900</v>
      </c>
      <c r="C1528" s="183">
        <v>1.9</v>
      </c>
      <c r="D1528" s="183">
        <v>48</v>
      </c>
      <c r="E1528" s="183" t="s">
        <v>1899</v>
      </c>
      <c r="F1528" s="182" t="s">
        <v>702</v>
      </c>
    </row>
    <row r="1529" spans="1:6" ht="15" customHeight="1" x14ac:dyDescent="0.25">
      <c r="A1529" s="184">
        <v>1544</v>
      </c>
      <c r="B1529" s="183" t="s">
        <v>1902</v>
      </c>
      <c r="C1529" s="183">
        <v>1.9</v>
      </c>
      <c r="D1529" s="183">
        <v>50</v>
      </c>
      <c r="E1529" s="183" t="s">
        <v>1899</v>
      </c>
      <c r="F1529" s="182" t="s">
        <v>702</v>
      </c>
    </row>
    <row r="1530" spans="1:6" ht="15" customHeight="1" x14ac:dyDescent="0.25">
      <c r="A1530" s="184">
        <v>1557</v>
      </c>
      <c r="B1530" s="183" t="s">
        <v>1885</v>
      </c>
      <c r="C1530" s="183">
        <v>1.9</v>
      </c>
      <c r="D1530" s="183">
        <v>50</v>
      </c>
      <c r="E1530" s="183" t="s">
        <v>868</v>
      </c>
      <c r="F1530" s="182" t="s">
        <v>860</v>
      </c>
    </row>
    <row r="1531" spans="1:6" ht="15" customHeight="1" x14ac:dyDescent="0.25">
      <c r="A1531" s="184">
        <v>1550</v>
      </c>
      <c r="B1531" s="183" t="s">
        <v>1895</v>
      </c>
      <c r="C1531" s="183">
        <v>1.9</v>
      </c>
      <c r="D1531" s="183">
        <v>51</v>
      </c>
      <c r="E1531" s="183" t="s">
        <v>921</v>
      </c>
      <c r="F1531" s="182" t="s">
        <v>658</v>
      </c>
    </row>
    <row r="1532" spans="1:6" ht="15" customHeight="1" x14ac:dyDescent="0.25">
      <c r="A1532" s="184">
        <v>1581</v>
      </c>
      <c r="B1532" s="183" t="s">
        <v>1854</v>
      </c>
      <c r="C1532" s="183">
        <v>1.9</v>
      </c>
      <c r="D1532" s="183">
        <v>51</v>
      </c>
      <c r="E1532" s="183" t="s">
        <v>1853</v>
      </c>
      <c r="F1532" s="182" t="s">
        <v>658</v>
      </c>
    </row>
    <row r="1533" spans="1:6" ht="15" customHeight="1" x14ac:dyDescent="0.25">
      <c r="A1533" s="184">
        <v>1598</v>
      </c>
      <c r="B1533" s="183" t="s">
        <v>1831</v>
      </c>
      <c r="C1533" s="183">
        <v>1.9</v>
      </c>
      <c r="D1533" s="183">
        <v>51</v>
      </c>
      <c r="E1533" s="183" t="s">
        <v>75</v>
      </c>
      <c r="F1533" s="182" t="s">
        <v>658</v>
      </c>
    </row>
    <row r="1534" spans="1:6" ht="15" customHeight="1" x14ac:dyDescent="0.25">
      <c r="A1534" s="184">
        <v>1547</v>
      </c>
      <c r="B1534" s="183" t="s">
        <v>1898</v>
      </c>
      <c r="C1534" s="183">
        <v>1.9</v>
      </c>
      <c r="D1534" s="183">
        <v>52</v>
      </c>
      <c r="E1534" s="183" t="s">
        <v>790</v>
      </c>
      <c r="F1534" s="182" t="s">
        <v>673</v>
      </c>
    </row>
    <row r="1535" spans="1:6" ht="15" customHeight="1" x14ac:dyDescent="0.25">
      <c r="A1535" s="184">
        <v>1572</v>
      </c>
      <c r="B1535" s="183" t="s">
        <v>1865</v>
      </c>
      <c r="C1535" s="183">
        <v>1.9</v>
      </c>
      <c r="D1535" s="183">
        <v>52</v>
      </c>
      <c r="E1535" s="183" t="s">
        <v>728</v>
      </c>
      <c r="F1535" s="182" t="s">
        <v>673</v>
      </c>
    </row>
    <row r="1536" spans="1:6" ht="15" customHeight="1" x14ac:dyDescent="0.25">
      <c r="A1536" s="184">
        <v>1521</v>
      </c>
      <c r="B1536" s="183" t="s">
        <v>1931</v>
      </c>
      <c r="C1536" s="183">
        <v>1.9</v>
      </c>
      <c r="D1536" s="183">
        <v>53</v>
      </c>
      <c r="E1536" s="183" t="s">
        <v>1930</v>
      </c>
      <c r="F1536" s="182" t="s">
        <v>673</v>
      </c>
    </row>
    <row r="1537" spans="1:6" ht="15" customHeight="1" x14ac:dyDescent="0.25">
      <c r="A1537" s="184">
        <v>1548</v>
      </c>
      <c r="B1537" s="183" t="s">
        <v>1897</v>
      </c>
      <c r="C1537" s="183">
        <v>1.9</v>
      </c>
      <c r="D1537" s="183">
        <v>53</v>
      </c>
      <c r="E1537" s="183" t="s">
        <v>1804</v>
      </c>
      <c r="F1537" s="182" t="s">
        <v>673</v>
      </c>
    </row>
    <row r="1538" spans="1:6" ht="15" customHeight="1" x14ac:dyDescent="0.25">
      <c r="A1538" s="184">
        <v>1553</v>
      </c>
      <c r="B1538" s="183" t="s">
        <v>1891</v>
      </c>
      <c r="C1538" s="183">
        <v>1.9</v>
      </c>
      <c r="D1538" s="183">
        <v>53</v>
      </c>
      <c r="E1538" s="183" t="s">
        <v>1890</v>
      </c>
      <c r="F1538" s="182" t="s">
        <v>673</v>
      </c>
    </row>
    <row r="1539" spans="1:6" ht="15" customHeight="1" x14ac:dyDescent="0.25">
      <c r="A1539" s="184">
        <v>1523</v>
      </c>
      <c r="B1539" s="183" t="s">
        <v>1928</v>
      </c>
      <c r="C1539" s="183">
        <v>1.9</v>
      </c>
      <c r="D1539" s="183">
        <v>54</v>
      </c>
      <c r="E1539" s="183" t="s">
        <v>1442</v>
      </c>
      <c r="F1539" s="182" t="s">
        <v>673</v>
      </c>
    </row>
    <row r="1540" spans="1:6" ht="15" customHeight="1" x14ac:dyDescent="0.25">
      <c r="A1540" s="184">
        <v>1542</v>
      </c>
      <c r="B1540" s="183" t="s">
        <v>1904</v>
      </c>
      <c r="C1540" s="183">
        <v>1.9</v>
      </c>
      <c r="D1540" s="183">
        <v>54</v>
      </c>
      <c r="E1540" s="183" t="s">
        <v>709</v>
      </c>
      <c r="F1540" s="182" t="s">
        <v>787</v>
      </c>
    </row>
    <row r="1541" spans="1:6" ht="15" customHeight="1" x14ac:dyDescent="0.25">
      <c r="A1541" s="184">
        <v>1524</v>
      </c>
      <c r="B1541" s="183" t="s">
        <v>1927</v>
      </c>
      <c r="C1541" s="183">
        <v>1.9</v>
      </c>
      <c r="D1541" s="183">
        <v>55</v>
      </c>
      <c r="E1541" s="183" t="s">
        <v>1926</v>
      </c>
      <c r="F1541" s="182" t="s">
        <v>1434</v>
      </c>
    </row>
    <row r="1542" spans="1:6" ht="15" customHeight="1" x14ac:dyDescent="0.25">
      <c r="A1542" s="184">
        <v>1570</v>
      </c>
      <c r="B1542" s="183" t="s">
        <v>1868</v>
      </c>
      <c r="C1542" s="183">
        <v>1.9</v>
      </c>
      <c r="D1542" s="183">
        <v>56</v>
      </c>
      <c r="E1542" s="183" t="s">
        <v>914</v>
      </c>
      <c r="F1542" s="182" t="s">
        <v>673</v>
      </c>
    </row>
    <row r="1543" spans="1:6" ht="15" customHeight="1" x14ac:dyDescent="0.25">
      <c r="A1543" s="184">
        <v>1590</v>
      </c>
      <c r="B1543" s="183" t="s">
        <v>1841</v>
      </c>
      <c r="C1543" s="183">
        <v>1.9</v>
      </c>
      <c r="D1543" s="183">
        <v>56</v>
      </c>
      <c r="E1543" s="183" t="s">
        <v>1260</v>
      </c>
      <c r="F1543" s="182" t="s">
        <v>658</v>
      </c>
    </row>
    <row r="1544" spans="1:6" ht="15" customHeight="1" x14ac:dyDescent="0.25">
      <c r="A1544" s="184">
        <v>1539</v>
      </c>
      <c r="B1544" s="183" t="s">
        <v>1908</v>
      </c>
      <c r="C1544" s="183">
        <v>1.9</v>
      </c>
      <c r="D1544" s="183">
        <v>57</v>
      </c>
      <c r="E1544" s="183" t="s">
        <v>1224</v>
      </c>
      <c r="F1544" s="182" t="s">
        <v>724</v>
      </c>
    </row>
    <row r="1545" spans="1:6" ht="15" customHeight="1" x14ac:dyDescent="0.25">
      <c r="A1545" s="184">
        <v>1571</v>
      </c>
      <c r="B1545" s="183" t="s">
        <v>1867</v>
      </c>
      <c r="C1545" s="183">
        <v>1.9</v>
      </c>
      <c r="D1545" s="183">
        <v>57</v>
      </c>
      <c r="E1545" s="183" t="s">
        <v>1866</v>
      </c>
      <c r="F1545" s="182" t="s">
        <v>702</v>
      </c>
    </row>
    <row r="1546" spans="1:6" ht="15" customHeight="1" x14ac:dyDescent="0.25">
      <c r="A1546" s="184">
        <v>1580</v>
      </c>
      <c r="B1546" s="183" t="s">
        <v>1855</v>
      </c>
      <c r="C1546" s="183">
        <v>1.9</v>
      </c>
      <c r="D1546" s="183">
        <v>57</v>
      </c>
      <c r="E1546" s="183" t="s">
        <v>1804</v>
      </c>
      <c r="F1546" s="182" t="s">
        <v>673</v>
      </c>
    </row>
    <row r="1547" spans="1:6" ht="15" customHeight="1" x14ac:dyDescent="0.25">
      <c r="A1547" s="184">
        <v>1586</v>
      </c>
      <c r="B1547" s="183" t="s">
        <v>1846</v>
      </c>
      <c r="C1547" s="183">
        <v>1.9</v>
      </c>
      <c r="D1547" s="183">
        <v>57</v>
      </c>
      <c r="E1547" s="183" t="s">
        <v>1845</v>
      </c>
      <c r="F1547" s="182" t="s">
        <v>755</v>
      </c>
    </row>
    <row r="1548" spans="1:6" ht="15" customHeight="1" x14ac:dyDescent="0.25">
      <c r="A1548" s="184">
        <v>1574</v>
      </c>
      <c r="B1548" s="183" t="s">
        <v>1863</v>
      </c>
      <c r="C1548" s="183">
        <v>1.9</v>
      </c>
      <c r="D1548" s="183">
        <v>58</v>
      </c>
      <c r="E1548" s="183" t="s">
        <v>780</v>
      </c>
      <c r="F1548" s="182" t="s">
        <v>673</v>
      </c>
    </row>
    <row r="1549" spans="1:6" ht="15" customHeight="1" x14ac:dyDescent="0.25">
      <c r="A1549" s="184">
        <v>1591</v>
      </c>
      <c r="B1549" s="183" t="s">
        <v>1840</v>
      </c>
      <c r="C1549" s="183">
        <v>1.9</v>
      </c>
      <c r="D1549" s="183">
        <v>58</v>
      </c>
      <c r="E1549" s="183" t="s">
        <v>760</v>
      </c>
      <c r="F1549" s="182" t="s">
        <v>673</v>
      </c>
    </row>
    <row r="1550" spans="1:6" ht="15" customHeight="1" x14ac:dyDescent="0.25">
      <c r="A1550" s="184">
        <v>1525</v>
      </c>
      <c r="B1550" s="183" t="s">
        <v>1925</v>
      </c>
      <c r="C1550" s="183">
        <v>1.9</v>
      </c>
      <c r="D1550" s="183">
        <v>59</v>
      </c>
      <c r="E1550" s="183" t="s">
        <v>825</v>
      </c>
      <c r="F1550" s="182" t="s">
        <v>779</v>
      </c>
    </row>
    <row r="1551" spans="1:6" ht="15" customHeight="1" x14ac:dyDescent="0.25">
      <c r="A1551" s="184">
        <v>1554</v>
      </c>
      <c r="B1551" s="183" t="s">
        <v>1889</v>
      </c>
      <c r="C1551" s="183">
        <v>1.9</v>
      </c>
      <c r="D1551" s="183">
        <v>59</v>
      </c>
      <c r="E1551" s="183" t="s">
        <v>1224</v>
      </c>
      <c r="F1551" s="182" t="s">
        <v>1239</v>
      </c>
    </row>
    <row r="1552" spans="1:6" ht="15" customHeight="1" x14ac:dyDescent="0.25">
      <c r="A1552" s="184">
        <v>1526</v>
      </c>
      <c r="B1552" s="183" t="s">
        <v>1924</v>
      </c>
      <c r="C1552" s="183">
        <v>1.9</v>
      </c>
      <c r="D1552" s="183">
        <v>60</v>
      </c>
      <c r="E1552" s="183" t="s">
        <v>1923</v>
      </c>
      <c r="F1552" s="182" t="s">
        <v>658</v>
      </c>
    </row>
    <row r="1553" spans="1:6" ht="15" customHeight="1" x14ac:dyDescent="0.25">
      <c r="A1553" s="184">
        <v>1583</v>
      </c>
      <c r="B1553" s="183" t="s">
        <v>1851</v>
      </c>
      <c r="C1553" s="183">
        <v>1.9</v>
      </c>
      <c r="D1553" s="183">
        <v>60</v>
      </c>
      <c r="E1553" s="183" t="s">
        <v>1850</v>
      </c>
      <c r="F1553" s="182" t="s">
        <v>860</v>
      </c>
    </row>
    <row r="1554" spans="1:6" ht="15" customHeight="1" x14ac:dyDescent="0.25">
      <c r="A1554" s="184">
        <v>1528</v>
      </c>
      <c r="B1554" s="183" t="s">
        <v>1920</v>
      </c>
      <c r="C1554" s="183">
        <v>1.9</v>
      </c>
      <c r="D1554" s="183">
        <v>61</v>
      </c>
      <c r="E1554" s="183" t="s">
        <v>1919</v>
      </c>
      <c r="F1554" s="182" t="s">
        <v>658</v>
      </c>
    </row>
    <row r="1555" spans="1:6" ht="15" customHeight="1" x14ac:dyDescent="0.25">
      <c r="A1555" s="184">
        <v>1538</v>
      </c>
      <c r="B1555" s="183" t="s">
        <v>1909</v>
      </c>
      <c r="C1555" s="183">
        <v>1.9</v>
      </c>
      <c r="D1555" s="183">
        <v>61</v>
      </c>
      <c r="E1555" s="183" t="s">
        <v>683</v>
      </c>
      <c r="F1555" s="182" t="s">
        <v>673</v>
      </c>
    </row>
    <row r="1556" spans="1:6" ht="15" customHeight="1" x14ac:dyDescent="0.25">
      <c r="A1556" s="184">
        <v>1556</v>
      </c>
      <c r="B1556" s="183" t="s">
        <v>1886</v>
      </c>
      <c r="C1556" s="183">
        <v>1.9</v>
      </c>
      <c r="D1556" s="183">
        <v>61</v>
      </c>
      <c r="E1556" s="183" t="s">
        <v>717</v>
      </c>
      <c r="F1556" s="182" t="s">
        <v>673</v>
      </c>
    </row>
    <row r="1557" spans="1:6" ht="15" customHeight="1" x14ac:dyDescent="0.25">
      <c r="A1557" s="184">
        <v>1522</v>
      </c>
      <c r="B1557" s="183" t="s">
        <v>1929</v>
      </c>
      <c r="C1557" s="183">
        <v>1.9</v>
      </c>
      <c r="D1557" s="183">
        <v>63</v>
      </c>
      <c r="E1557" s="183" t="s">
        <v>760</v>
      </c>
      <c r="F1557" s="182" t="s">
        <v>730</v>
      </c>
    </row>
    <row r="1558" spans="1:6" ht="15" customHeight="1" x14ac:dyDescent="0.25">
      <c r="A1558" s="184">
        <v>1593</v>
      </c>
      <c r="B1558" s="183" t="s">
        <v>1838</v>
      </c>
      <c r="C1558" s="183">
        <v>1.9</v>
      </c>
      <c r="D1558" s="183">
        <v>63</v>
      </c>
      <c r="E1558" s="183" t="s">
        <v>823</v>
      </c>
      <c r="F1558" s="182" t="s">
        <v>730</v>
      </c>
    </row>
    <row r="1559" spans="1:6" ht="15" customHeight="1" x14ac:dyDescent="0.25">
      <c r="A1559" s="184">
        <v>1567</v>
      </c>
      <c r="B1559" s="183" t="s">
        <v>1871</v>
      </c>
      <c r="C1559" s="183">
        <v>1.9</v>
      </c>
      <c r="D1559" s="183">
        <v>64</v>
      </c>
      <c r="E1559" s="183" t="s">
        <v>683</v>
      </c>
      <c r="F1559" s="182" t="s">
        <v>857</v>
      </c>
    </row>
    <row r="1560" spans="1:6" ht="15" customHeight="1" x14ac:dyDescent="0.25">
      <c r="A1560" s="184">
        <v>1536</v>
      </c>
      <c r="B1560" s="183" t="s">
        <v>1911</v>
      </c>
      <c r="C1560" s="183">
        <v>1.9</v>
      </c>
      <c r="D1560" s="183">
        <v>65</v>
      </c>
      <c r="E1560" s="183" t="s">
        <v>914</v>
      </c>
      <c r="F1560" s="182" t="s">
        <v>735</v>
      </c>
    </row>
    <row r="1561" spans="1:6" ht="15" customHeight="1" x14ac:dyDescent="0.25">
      <c r="A1561" s="184">
        <v>1566</v>
      </c>
      <c r="B1561" s="183" t="s">
        <v>1873</v>
      </c>
      <c r="C1561" s="183">
        <v>1.9</v>
      </c>
      <c r="D1561" s="183">
        <v>65</v>
      </c>
      <c r="E1561" s="183" t="s">
        <v>1872</v>
      </c>
      <c r="F1561" s="182" t="s">
        <v>673</v>
      </c>
    </row>
    <row r="1562" spans="1:6" ht="15" customHeight="1" x14ac:dyDescent="0.25">
      <c r="A1562" s="184">
        <v>1592</v>
      </c>
      <c r="B1562" s="183" t="s">
        <v>1839</v>
      </c>
      <c r="C1562" s="183">
        <v>1.9</v>
      </c>
      <c r="D1562" s="183">
        <v>66</v>
      </c>
      <c r="E1562" s="183" t="s">
        <v>780</v>
      </c>
      <c r="F1562" s="182" t="s">
        <v>691</v>
      </c>
    </row>
    <row r="1563" spans="1:6" ht="15" customHeight="1" x14ac:dyDescent="0.25">
      <c r="A1563" s="184">
        <v>1599</v>
      </c>
      <c r="B1563" s="183" t="s">
        <v>1830</v>
      </c>
      <c r="C1563" s="183">
        <v>1.9</v>
      </c>
      <c r="D1563" s="183">
        <v>67</v>
      </c>
      <c r="E1563" s="183" t="s">
        <v>1829</v>
      </c>
      <c r="F1563" s="182" t="s">
        <v>831</v>
      </c>
    </row>
    <row r="1564" spans="1:6" ht="15" customHeight="1" x14ac:dyDescent="0.25">
      <c r="A1564" s="184">
        <v>1577</v>
      </c>
      <c r="B1564" s="183" t="s">
        <v>1858</v>
      </c>
      <c r="C1564" s="183">
        <v>1.9</v>
      </c>
      <c r="D1564" s="183">
        <v>68</v>
      </c>
      <c r="E1564" s="183" t="s">
        <v>1052</v>
      </c>
      <c r="F1564" s="182" t="s">
        <v>658</v>
      </c>
    </row>
    <row r="1565" spans="1:6" ht="15" customHeight="1" x14ac:dyDescent="0.25">
      <c r="A1565" s="184">
        <v>1540</v>
      </c>
      <c r="B1565" s="183" t="s">
        <v>1907</v>
      </c>
      <c r="C1565" s="183">
        <v>1.9</v>
      </c>
      <c r="D1565" s="183">
        <v>69</v>
      </c>
      <c r="E1565" s="183" t="s">
        <v>1906</v>
      </c>
      <c r="F1565" s="182" t="s">
        <v>857</v>
      </c>
    </row>
    <row r="1566" spans="1:6" ht="15" customHeight="1" x14ac:dyDescent="0.25">
      <c r="A1566" s="184">
        <v>1558</v>
      </c>
      <c r="B1566" s="183" t="s">
        <v>1884</v>
      </c>
      <c r="C1566" s="183">
        <v>1.9</v>
      </c>
      <c r="D1566" s="183">
        <v>69</v>
      </c>
      <c r="E1566" s="183" t="s">
        <v>671</v>
      </c>
      <c r="F1566" s="182" t="s">
        <v>658</v>
      </c>
    </row>
    <row r="1567" spans="1:6" ht="15" customHeight="1" x14ac:dyDescent="0.25">
      <c r="A1567" s="184">
        <v>1587</v>
      </c>
      <c r="B1567" s="183" t="s">
        <v>1844</v>
      </c>
      <c r="C1567" s="183">
        <v>1.9</v>
      </c>
      <c r="D1567" s="183">
        <v>69</v>
      </c>
      <c r="E1567" s="183" t="s">
        <v>709</v>
      </c>
      <c r="F1567" s="182" t="s">
        <v>787</v>
      </c>
    </row>
    <row r="1568" spans="1:6" ht="15" customHeight="1" x14ac:dyDescent="0.25">
      <c r="A1568" s="184">
        <v>1534</v>
      </c>
      <c r="B1568" s="183" t="s">
        <v>1913</v>
      </c>
      <c r="C1568" s="183">
        <v>1.9</v>
      </c>
      <c r="D1568" s="183">
        <v>70</v>
      </c>
      <c r="E1568" s="183" t="s">
        <v>760</v>
      </c>
      <c r="F1568" s="182" t="s">
        <v>716</v>
      </c>
    </row>
    <row r="1569" spans="1:6" ht="15" customHeight="1" x14ac:dyDescent="0.25">
      <c r="A1569" s="184">
        <v>1541</v>
      </c>
      <c r="B1569" s="183" t="s">
        <v>1905</v>
      </c>
      <c r="C1569" s="183">
        <v>1.9</v>
      </c>
      <c r="D1569" s="183">
        <v>70</v>
      </c>
      <c r="E1569" s="183" t="s">
        <v>1324</v>
      </c>
      <c r="F1569" s="182" t="s">
        <v>930</v>
      </c>
    </row>
    <row r="1570" spans="1:6" ht="15" customHeight="1" x14ac:dyDescent="0.25">
      <c r="A1570" s="184">
        <v>1552</v>
      </c>
      <c r="B1570" s="183" t="s">
        <v>1893</v>
      </c>
      <c r="C1570" s="183">
        <v>1.9</v>
      </c>
      <c r="D1570" s="183">
        <v>70</v>
      </c>
      <c r="E1570" s="183" t="s">
        <v>1892</v>
      </c>
      <c r="F1570" s="182" t="s">
        <v>658</v>
      </c>
    </row>
    <row r="1571" spans="1:6" ht="15" customHeight="1" x14ac:dyDescent="0.25">
      <c r="A1571" s="184">
        <v>1559</v>
      </c>
      <c r="B1571" s="183" t="s">
        <v>1883</v>
      </c>
      <c r="C1571" s="183">
        <v>1.9</v>
      </c>
      <c r="D1571" s="183">
        <v>70</v>
      </c>
      <c r="E1571" s="183" t="s">
        <v>1709</v>
      </c>
      <c r="F1571" s="182" t="s">
        <v>658</v>
      </c>
    </row>
    <row r="1572" spans="1:6" ht="15" customHeight="1" x14ac:dyDescent="0.25">
      <c r="A1572" s="184">
        <v>1534</v>
      </c>
      <c r="B1572" s="183" t="s">
        <v>1912</v>
      </c>
      <c r="C1572" s="183">
        <v>1.9</v>
      </c>
      <c r="D1572" s="183">
        <v>71</v>
      </c>
      <c r="E1572" s="183" t="s">
        <v>760</v>
      </c>
      <c r="F1572" s="182" t="s">
        <v>716</v>
      </c>
    </row>
    <row r="1573" spans="1:6" ht="15" customHeight="1" x14ac:dyDescent="0.25">
      <c r="A1573" s="184">
        <v>1562</v>
      </c>
      <c r="B1573" s="183" t="s">
        <v>1880</v>
      </c>
      <c r="C1573" s="183">
        <v>1.9</v>
      </c>
      <c r="D1573" s="183">
        <v>71</v>
      </c>
      <c r="E1573" s="183" t="s">
        <v>1879</v>
      </c>
      <c r="F1573" s="182" t="s">
        <v>842</v>
      </c>
    </row>
    <row r="1574" spans="1:6" ht="15" customHeight="1" x14ac:dyDescent="0.25">
      <c r="A1574" s="184">
        <v>1588</v>
      </c>
      <c r="B1574" s="183" t="s">
        <v>1843</v>
      </c>
      <c r="C1574" s="183">
        <v>1.9</v>
      </c>
      <c r="D1574" s="183">
        <v>71</v>
      </c>
      <c r="E1574" s="183" t="s">
        <v>712</v>
      </c>
      <c r="F1574" s="182" t="s">
        <v>658</v>
      </c>
    </row>
    <row r="1575" spans="1:6" ht="15" customHeight="1" x14ac:dyDescent="0.25">
      <c r="A1575" s="184">
        <v>1551</v>
      </c>
      <c r="B1575" s="183" t="s">
        <v>1894</v>
      </c>
      <c r="C1575" s="183">
        <v>1.9</v>
      </c>
      <c r="D1575" s="183">
        <v>73</v>
      </c>
      <c r="E1575" s="183" t="s">
        <v>1006</v>
      </c>
      <c r="F1575" s="182" t="s">
        <v>658</v>
      </c>
    </row>
    <row r="1576" spans="1:6" ht="15" customHeight="1" x14ac:dyDescent="0.25">
      <c r="A1576" s="184">
        <v>1560</v>
      </c>
      <c r="B1576" s="183" t="s">
        <v>1882</v>
      </c>
      <c r="C1576" s="183">
        <v>1.9</v>
      </c>
      <c r="D1576" s="183">
        <v>73</v>
      </c>
      <c r="E1576" s="183" t="s">
        <v>671</v>
      </c>
      <c r="F1576" s="182" t="s">
        <v>930</v>
      </c>
    </row>
    <row r="1577" spans="1:6" ht="15" customHeight="1" x14ac:dyDescent="0.25">
      <c r="A1577" s="184">
        <v>1589</v>
      </c>
      <c r="B1577" s="183" t="s">
        <v>1842</v>
      </c>
      <c r="C1577" s="183">
        <v>1.9</v>
      </c>
      <c r="D1577" s="183">
        <v>73</v>
      </c>
      <c r="E1577" s="183" t="s">
        <v>709</v>
      </c>
      <c r="F1577" s="182" t="s">
        <v>779</v>
      </c>
    </row>
    <row r="1578" spans="1:6" ht="15" customHeight="1" x14ac:dyDescent="0.25">
      <c r="A1578" s="184">
        <v>1599</v>
      </c>
      <c r="B1578" s="183" t="s">
        <v>1828</v>
      </c>
      <c r="C1578" s="183">
        <v>1.9</v>
      </c>
      <c r="D1578" s="183">
        <v>73</v>
      </c>
      <c r="E1578" s="183" t="s">
        <v>1477</v>
      </c>
      <c r="F1578" s="182" t="s">
        <v>1206</v>
      </c>
    </row>
    <row r="1579" spans="1:6" ht="15" customHeight="1" x14ac:dyDescent="0.25">
      <c r="A1579" s="184">
        <v>1519</v>
      </c>
      <c r="B1579" s="183" t="s">
        <v>1935</v>
      </c>
      <c r="C1579" s="183">
        <v>1.9</v>
      </c>
      <c r="D1579" s="183">
        <v>74</v>
      </c>
      <c r="E1579" s="183" t="s">
        <v>1934</v>
      </c>
      <c r="F1579" s="182" t="s">
        <v>658</v>
      </c>
    </row>
    <row r="1580" spans="1:6" ht="15" customHeight="1" x14ac:dyDescent="0.25">
      <c r="A1580" s="184">
        <v>1563</v>
      </c>
      <c r="B1580" s="183" t="s">
        <v>1878</v>
      </c>
      <c r="C1580" s="183">
        <v>1.9</v>
      </c>
      <c r="D1580" s="183">
        <v>74</v>
      </c>
      <c r="E1580" s="183" t="s">
        <v>1877</v>
      </c>
      <c r="F1580" s="182" t="s">
        <v>702</v>
      </c>
    </row>
    <row r="1581" spans="1:6" ht="15" customHeight="1" x14ac:dyDescent="0.25">
      <c r="A1581" s="184">
        <v>1533</v>
      </c>
      <c r="B1581" s="183" t="s">
        <v>1914</v>
      </c>
      <c r="C1581" s="183">
        <v>1.9</v>
      </c>
      <c r="D1581" s="183">
        <v>75</v>
      </c>
      <c r="E1581" s="183" t="s">
        <v>709</v>
      </c>
      <c r="F1581" s="182" t="s">
        <v>860</v>
      </c>
    </row>
    <row r="1582" spans="1:6" ht="15" customHeight="1" x14ac:dyDescent="0.25">
      <c r="A1582" s="184">
        <v>1596</v>
      </c>
      <c r="B1582" s="183" t="s">
        <v>1833</v>
      </c>
      <c r="C1582" s="183">
        <v>1.9</v>
      </c>
      <c r="D1582" s="183">
        <v>75</v>
      </c>
      <c r="E1582" s="183" t="s">
        <v>760</v>
      </c>
      <c r="F1582" s="182" t="s">
        <v>1561</v>
      </c>
    </row>
    <row r="1583" spans="1:6" ht="15" customHeight="1" x14ac:dyDescent="0.25">
      <c r="A1583" s="184">
        <v>1597</v>
      </c>
      <c r="B1583" s="183" t="s">
        <v>1832</v>
      </c>
      <c r="C1583" s="183">
        <v>1.9</v>
      </c>
      <c r="D1583" s="183">
        <v>75</v>
      </c>
      <c r="E1583" s="183" t="s">
        <v>774</v>
      </c>
      <c r="F1583" s="182" t="s">
        <v>658</v>
      </c>
    </row>
    <row r="1584" spans="1:6" ht="15" customHeight="1" x14ac:dyDescent="0.25">
      <c r="A1584" s="184">
        <v>1532</v>
      </c>
      <c r="B1584" s="183" t="s">
        <v>1915</v>
      </c>
      <c r="C1584" s="183">
        <v>1.9</v>
      </c>
      <c r="D1584" s="183">
        <v>76</v>
      </c>
      <c r="E1584" s="183" t="s">
        <v>709</v>
      </c>
      <c r="F1584" s="182" t="s">
        <v>779</v>
      </c>
    </row>
    <row r="1585" spans="1:6" ht="15" customHeight="1" x14ac:dyDescent="0.25">
      <c r="A1585" s="184">
        <v>1555</v>
      </c>
      <c r="B1585" s="183" t="s">
        <v>1888</v>
      </c>
      <c r="C1585" s="183">
        <v>1.9</v>
      </c>
      <c r="D1585" s="183">
        <v>76</v>
      </c>
      <c r="E1585" s="183" t="s">
        <v>1887</v>
      </c>
      <c r="F1585" s="182" t="s">
        <v>691</v>
      </c>
    </row>
    <row r="1586" spans="1:6" ht="15" customHeight="1" x14ac:dyDescent="0.25">
      <c r="A1586" s="184">
        <v>1578</v>
      </c>
      <c r="B1586" s="183" t="s">
        <v>1857</v>
      </c>
      <c r="C1586" s="183">
        <v>1.9</v>
      </c>
      <c r="D1586" s="183">
        <v>77</v>
      </c>
      <c r="E1586" s="183" t="s">
        <v>1769</v>
      </c>
      <c r="F1586" s="182" t="s">
        <v>658</v>
      </c>
    </row>
    <row r="1587" spans="1:6" ht="15" customHeight="1" x14ac:dyDescent="0.25">
      <c r="A1587" s="184">
        <v>1584</v>
      </c>
      <c r="B1587" s="183" t="s">
        <v>1849</v>
      </c>
      <c r="C1587" s="183">
        <v>1.9</v>
      </c>
      <c r="D1587" s="183">
        <v>77</v>
      </c>
      <c r="E1587" s="183" t="s">
        <v>1848</v>
      </c>
      <c r="F1587" s="182" t="s">
        <v>691</v>
      </c>
    </row>
    <row r="1588" spans="1:6" ht="15" customHeight="1" x14ac:dyDescent="0.25">
      <c r="A1588" s="184">
        <v>1594</v>
      </c>
      <c r="B1588" s="183" t="s">
        <v>1837</v>
      </c>
      <c r="C1588" s="183">
        <v>1.9</v>
      </c>
      <c r="D1588" s="183">
        <v>77</v>
      </c>
      <c r="E1588" s="183" t="s">
        <v>1836</v>
      </c>
      <c r="F1588" s="182" t="s">
        <v>943</v>
      </c>
    </row>
    <row r="1589" spans="1:6" ht="15" customHeight="1" x14ac:dyDescent="0.25">
      <c r="A1589" s="184">
        <v>1579</v>
      </c>
      <c r="B1589" s="183" t="s">
        <v>1856</v>
      </c>
      <c r="C1589" s="183">
        <v>1.9</v>
      </c>
      <c r="D1589" s="183">
        <v>78</v>
      </c>
      <c r="E1589" s="183" t="s">
        <v>703</v>
      </c>
      <c r="F1589" s="182" t="s">
        <v>887</v>
      </c>
    </row>
    <row r="1590" spans="1:6" ht="15" customHeight="1" x14ac:dyDescent="0.25">
      <c r="A1590" s="184">
        <v>1537</v>
      </c>
      <c r="B1590" s="183" t="s">
        <v>1910</v>
      </c>
      <c r="C1590" s="183">
        <v>1.9</v>
      </c>
      <c r="D1590" s="183">
        <v>79</v>
      </c>
      <c r="E1590" s="183" t="s">
        <v>1568</v>
      </c>
      <c r="F1590" s="182" t="s">
        <v>943</v>
      </c>
    </row>
    <row r="1591" spans="1:6" ht="15" customHeight="1" x14ac:dyDescent="0.25">
      <c r="A1591" s="184">
        <v>1576</v>
      </c>
      <c r="B1591" s="183" t="s">
        <v>1860</v>
      </c>
      <c r="C1591" s="183">
        <v>1.9</v>
      </c>
      <c r="D1591" s="183">
        <v>79</v>
      </c>
      <c r="E1591" s="183" t="s">
        <v>1859</v>
      </c>
      <c r="F1591" s="182" t="s">
        <v>658</v>
      </c>
    </row>
    <row r="1592" spans="1:6" ht="15" customHeight="1" x14ac:dyDescent="0.25">
      <c r="A1592" s="184">
        <v>1529</v>
      </c>
      <c r="B1592" s="183" t="s">
        <v>1918</v>
      </c>
      <c r="C1592" s="183">
        <v>1.9</v>
      </c>
      <c r="D1592" s="183">
        <v>81</v>
      </c>
      <c r="E1592" s="183" t="s">
        <v>868</v>
      </c>
      <c r="F1592" s="182" t="s">
        <v>860</v>
      </c>
    </row>
    <row r="1593" spans="1:6" ht="15" customHeight="1" x14ac:dyDescent="0.25">
      <c r="A1593" s="184">
        <v>1564</v>
      </c>
      <c r="B1593" s="183" t="s">
        <v>1876</v>
      </c>
      <c r="C1593" s="183">
        <v>1.9</v>
      </c>
      <c r="D1593" s="183">
        <v>82</v>
      </c>
      <c r="E1593" s="183" t="s">
        <v>766</v>
      </c>
      <c r="F1593" s="182" t="s">
        <v>724</v>
      </c>
    </row>
    <row r="1594" spans="1:6" ht="15" customHeight="1" x14ac:dyDescent="0.25">
      <c r="A1594" s="184">
        <v>1530</v>
      </c>
      <c r="B1594" s="183" t="s">
        <v>1917</v>
      </c>
      <c r="C1594" s="183">
        <v>1.9</v>
      </c>
      <c r="D1594" s="183">
        <v>84</v>
      </c>
      <c r="E1594" s="183" t="s">
        <v>725</v>
      </c>
      <c r="F1594" s="182" t="s">
        <v>730</v>
      </c>
    </row>
    <row r="1595" spans="1:6" ht="15" customHeight="1" x14ac:dyDescent="0.25">
      <c r="A1595" s="184">
        <v>1561</v>
      </c>
      <c r="B1595" s="183" t="s">
        <v>1881</v>
      </c>
      <c r="C1595" s="183">
        <v>1.9</v>
      </c>
      <c r="D1595" s="183">
        <v>84</v>
      </c>
      <c r="E1595" s="183" t="s">
        <v>709</v>
      </c>
      <c r="F1595" s="182" t="s">
        <v>779</v>
      </c>
    </row>
    <row r="1596" spans="1:6" ht="15" customHeight="1" x14ac:dyDescent="0.25">
      <c r="A1596" s="184">
        <v>1569</v>
      </c>
      <c r="B1596" s="183" t="s">
        <v>1869</v>
      </c>
      <c r="C1596" s="183">
        <v>1.9</v>
      </c>
      <c r="D1596" s="183">
        <v>84</v>
      </c>
      <c r="E1596" s="183" t="s">
        <v>703</v>
      </c>
      <c r="F1596" s="182" t="s">
        <v>702</v>
      </c>
    </row>
    <row r="1597" spans="1:6" ht="15" customHeight="1" x14ac:dyDescent="0.25">
      <c r="A1597" s="184">
        <v>1545</v>
      </c>
      <c r="B1597" s="183" t="s">
        <v>1901</v>
      </c>
      <c r="C1597" s="183">
        <v>1.9</v>
      </c>
      <c r="D1597" s="183">
        <v>85</v>
      </c>
      <c r="E1597" s="183" t="s">
        <v>709</v>
      </c>
      <c r="F1597" s="182" t="s">
        <v>787</v>
      </c>
    </row>
    <row r="1598" spans="1:6" ht="15" customHeight="1" x14ac:dyDescent="0.25">
      <c r="A1598" s="184">
        <v>1520</v>
      </c>
      <c r="B1598" s="183" t="s">
        <v>1933</v>
      </c>
      <c r="C1598" s="183">
        <v>1.9</v>
      </c>
      <c r="D1598" s="183">
        <v>87</v>
      </c>
      <c r="E1598" s="183" t="s">
        <v>1932</v>
      </c>
      <c r="F1598" s="182" t="s">
        <v>658</v>
      </c>
    </row>
    <row r="1599" spans="1:6" ht="15" customHeight="1" x14ac:dyDescent="0.25">
      <c r="A1599" s="184">
        <v>1595</v>
      </c>
      <c r="B1599" s="183" t="s">
        <v>1835</v>
      </c>
      <c r="C1599" s="183">
        <v>1.9</v>
      </c>
      <c r="D1599" s="183">
        <v>90</v>
      </c>
      <c r="E1599" s="183" t="s">
        <v>1834</v>
      </c>
      <c r="F1599" s="182" t="s">
        <v>730</v>
      </c>
    </row>
    <row r="1600" spans="1:6" ht="15" customHeight="1" x14ac:dyDescent="0.25">
      <c r="A1600" s="184">
        <v>1531</v>
      </c>
      <c r="B1600" s="183" t="s">
        <v>1916</v>
      </c>
      <c r="C1600" s="183">
        <v>1.9</v>
      </c>
      <c r="D1600" s="183">
        <v>96</v>
      </c>
      <c r="E1600" s="183" t="s">
        <v>709</v>
      </c>
      <c r="F1600" s="182" t="s">
        <v>787</v>
      </c>
    </row>
    <row r="1601" spans="1:6" ht="15" customHeight="1" x14ac:dyDescent="0.25">
      <c r="A1601" s="184">
        <v>1543</v>
      </c>
      <c r="B1601" s="183" t="s">
        <v>1903</v>
      </c>
      <c r="C1601" s="183">
        <v>1.9</v>
      </c>
      <c r="D1601" s="183" t="s">
        <v>720</v>
      </c>
      <c r="E1601" s="183" t="s">
        <v>760</v>
      </c>
      <c r="F1601" s="182" t="s">
        <v>930</v>
      </c>
    </row>
    <row r="1602" spans="1:6" ht="15" customHeight="1" x14ac:dyDescent="0.25">
      <c r="A1602" s="184">
        <v>1659</v>
      </c>
      <c r="B1602" s="183" t="s">
        <v>1747</v>
      </c>
      <c r="C1602" s="183">
        <v>1.8</v>
      </c>
      <c r="D1602" s="183">
        <v>29</v>
      </c>
      <c r="E1602" s="183" t="s">
        <v>790</v>
      </c>
      <c r="F1602" s="182" t="s">
        <v>735</v>
      </c>
    </row>
    <row r="1603" spans="1:6" ht="15" customHeight="1" x14ac:dyDescent="0.25">
      <c r="A1603" s="184">
        <v>1638</v>
      </c>
      <c r="B1603" s="183" t="s">
        <v>1775</v>
      </c>
      <c r="C1603" s="183">
        <v>1.8</v>
      </c>
      <c r="D1603" s="183">
        <v>34</v>
      </c>
      <c r="E1603" s="183" t="s">
        <v>1774</v>
      </c>
      <c r="F1603" s="182" t="s">
        <v>673</v>
      </c>
    </row>
    <row r="1604" spans="1:6" ht="15" customHeight="1" x14ac:dyDescent="0.25">
      <c r="A1604" s="184">
        <v>1603</v>
      </c>
      <c r="B1604" s="183" t="s">
        <v>1825</v>
      </c>
      <c r="C1604" s="183">
        <v>1.8</v>
      </c>
      <c r="D1604" s="183">
        <v>37</v>
      </c>
      <c r="E1604" s="183" t="s">
        <v>1824</v>
      </c>
      <c r="F1604" s="182" t="s">
        <v>658</v>
      </c>
    </row>
    <row r="1605" spans="1:6" ht="15" customHeight="1" x14ac:dyDescent="0.25">
      <c r="A1605" s="184">
        <v>1635</v>
      </c>
      <c r="B1605" s="183" t="s">
        <v>1780</v>
      </c>
      <c r="C1605" s="183">
        <v>1.8</v>
      </c>
      <c r="D1605" s="183">
        <v>44</v>
      </c>
      <c r="E1605" s="183" t="s">
        <v>1779</v>
      </c>
      <c r="F1605" s="182" t="s">
        <v>663</v>
      </c>
    </row>
    <row r="1606" spans="1:6" ht="15" customHeight="1" x14ac:dyDescent="0.25">
      <c r="A1606" s="184">
        <v>1630</v>
      </c>
      <c r="B1606" s="183" t="s">
        <v>1787</v>
      </c>
      <c r="C1606" s="183">
        <v>1.8</v>
      </c>
      <c r="D1606" s="183">
        <v>45</v>
      </c>
      <c r="E1606" s="183" t="s">
        <v>890</v>
      </c>
      <c r="F1606" s="182" t="s">
        <v>673</v>
      </c>
    </row>
    <row r="1607" spans="1:6" ht="15" customHeight="1" x14ac:dyDescent="0.25">
      <c r="A1607" s="184">
        <v>1626</v>
      </c>
      <c r="B1607" s="183" t="s">
        <v>1793</v>
      </c>
      <c r="C1607" s="183">
        <v>1.8</v>
      </c>
      <c r="D1607" s="183">
        <v>46</v>
      </c>
      <c r="E1607" s="183" t="s">
        <v>1792</v>
      </c>
      <c r="F1607" s="182" t="s">
        <v>691</v>
      </c>
    </row>
    <row r="1608" spans="1:6" ht="15" customHeight="1" x14ac:dyDescent="0.25">
      <c r="A1608" s="184">
        <v>1631</v>
      </c>
      <c r="B1608" s="183" t="s">
        <v>1786</v>
      </c>
      <c r="C1608" s="183">
        <v>1.8</v>
      </c>
      <c r="D1608" s="183">
        <v>46</v>
      </c>
      <c r="E1608" s="183" t="s">
        <v>965</v>
      </c>
      <c r="F1608" s="182" t="s">
        <v>850</v>
      </c>
    </row>
    <row r="1609" spans="1:6" ht="15" customHeight="1" x14ac:dyDescent="0.25">
      <c r="A1609" s="184">
        <v>1658</v>
      </c>
      <c r="B1609" s="183" t="s">
        <v>1749</v>
      </c>
      <c r="C1609" s="183">
        <v>1.8</v>
      </c>
      <c r="D1609" s="183">
        <v>48</v>
      </c>
      <c r="E1609" s="183" t="s">
        <v>1748</v>
      </c>
      <c r="F1609" s="182" t="s">
        <v>755</v>
      </c>
    </row>
    <row r="1610" spans="1:6" ht="15" customHeight="1" x14ac:dyDescent="0.25">
      <c r="A1610" s="184">
        <v>1617</v>
      </c>
      <c r="B1610" s="183" t="s">
        <v>1806</v>
      </c>
      <c r="C1610" s="183">
        <v>1.8</v>
      </c>
      <c r="D1610" s="183">
        <v>51</v>
      </c>
      <c r="E1610" s="183" t="s">
        <v>703</v>
      </c>
      <c r="F1610" s="182" t="s">
        <v>702</v>
      </c>
    </row>
    <row r="1611" spans="1:6" ht="15" customHeight="1" x14ac:dyDescent="0.25">
      <c r="A1611" s="184">
        <v>1656</v>
      </c>
      <c r="B1611" s="183" t="s">
        <v>1751</v>
      </c>
      <c r="C1611" s="183">
        <v>1.8</v>
      </c>
      <c r="D1611" s="183">
        <v>51</v>
      </c>
      <c r="E1611" s="183" t="s">
        <v>788</v>
      </c>
      <c r="F1611" s="182" t="s">
        <v>787</v>
      </c>
    </row>
    <row r="1612" spans="1:6" ht="15" customHeight="1" x14ac:dyDescent="0.25">
      <c r="A1612" s="184">
        <v>1653</v>
      </c>
      <c r="B1612" s="183" t="s">
        <v>1756</v>
      </c>
      <c r="C1612" s="183">
        <v>1.8</v>
      </c>
      <c r="D1612" s="183">
        <v>54</v>
      </c>
      <c r="E1612" s="183" t="s">
        <v>1755</v>
      </c>
      <c r="F1612" s="182" t="s">
        <v>724</v>
      </c>
    </row>
    <row r="1613" spans="1:6" ht="15" customHeight="1" x14ac:dyDescent="0.25">
      <c r="A1613" s="184">
        <v>1660</v>
      </c>
      <c r="B1613" s="183" t="s">
        <v>1746</v>
      </c>
      <c r="C1613" s="183">
        <v>1.8</v>
      </c>
      <c r="D1613" s="183">
        <v>54</v>
      </c>
      <c r="E1613" s="183" t="s">
        <v>1745</v>
      </c>
      <c r="F1613" s="182" t="s">
        <v>735</v>
      </c>
    </row>
    <row r="1614" spans="1:6" ht="15" customHeight="1" x14ac:dyDescent="0.25">
      <c r="A1614" s="184">
        <v>1604</v>
      </c>
      <c r="B1614" s="183" t="s">
        <v>1823</v>
      </c>
      <c r="C1614" s="183">
        <v>1.8</v>
      </c>
      <c r="D1614" s="183">
        <v>55</v>
      </c>
      <c r="E1614" s="183" t="s">
        <v>1822</v>
      </c>
      <c r="F1614" s="182" t="s">
        <v>695</v>
      </c>
    </row>
    <row r="1615" spans="1:6" ht="15" customHeight="1" x14ac:dyDescent="0.25">
      <c r="A1615" s="184">
        <v>1651</v>
      </c>
      <c r="B1615" s="183" t="s">
        <v>1758</v>
      </c>
      <c r="C1615" s="183">
        <v>1.8</v>
      </c>
      <c r="D1615" s="183">
        <v>56</v>
      </c>
      <c r="E1615" s="183" t="s">
        <v>725</v>
      </c>
      <c r="F1615" s="182" t="s">
        <v>673</v>
      </c>
    </row>
    <row r="1616" spans="1:6" ht="15" customHeight="1" x14ac:dyDescent="0.25">
      <c r="A1616" s="184">
        <v>1613</v>
      </c>
      <c r="B1616" s="183" t="s">
        <v>1811</v>
      </c>
      <c r="C1616" s="183">
        <v>1.8</v>
      </c>
      <c r="D1616" s="183">
        <v>58</v>
      </c>
      <c r="E1616" s="183" t="s">
        <v>780</v>
      </c>
      <c r="F1616" s="182" t="s">
        <v>673</v>
      </c>
    </row>
    <row r="1617" spans="1:6" ht="15" customHeight="1" x14ac:dyDescent="0.25">
      <c r="A1617" s="184">
        <v>1628</v>
      </c>
      <c r="B1617" s="183" t="s">
        <v>1790</v>
      </c>
      <c r="C1617" s="183">
        <v>1.8</v>
      </c>
      <c r="D1617" s="183">
        <v>58</v>
      </c>
      <c r="E1617" s="183" t="s">
        <v>717</v>
      </c>
      <c r="F1617" s="182" t="s">
        <v>724</v>
      </c>
    </row>
    <row r="1618" spans="1:6" ht="15" customHeight="1" x14ac:dyDescent="0.25">
      <c r="A1618" s="184">
        <v>1624</v>
      </c>
      <c r="B1618" s="183" t="s">
        <v>1796</v>
      </c>
      <c r="C1618" s="183">
        <v>1.8</v>
      </c>
      <c r="D1618" s="183">
        <v>69</v>
      </c>
      <c r="E1618" s="183" t="s">
        <v>1654</v>
      </c>
      <c r="F1618" s="182" t="s">
        <v>750</v>
      </c>
    </row>
    <row r="1619" spans="1:6" ht="15" customHeight="1" x14ac:dyDescent="0.25">
      <c r="A1619" s="184">
        <v>1612</v>
      </c>
      <c r="B1619" s="183" t="s">
        <v>1812</v>
      </c>
      <c r="C1619" s="183">
        <v>1.8</v>
      </c>
      <c r="D1619" s="183">
        <v>59</v>
      </c>
      <c r="E1619" s="183" t="s">
        <v>959</v>
      </c>
      <c r="F1619" s="182" t="s">
        <v>857</v>
      </c>
    </row>
    <row r="1620" spans="1:6" ht="15" customHeight="1" x14ac:dyDescent="0.25">
      <c r="A1620" s="184">
        <v>1629</v>
      </c>
      <c r="B1620" s="183" t="s">
        <v>1789</v>
      </c>
      <c r="C1620" s="183">
        <v>1.8</v>
      </c>
      <c r="D1620" s="183">
        <v>59</v>
      </c>
      <c r="E1620" s="183" t="s">
        <v>1788</v>
      </c>
      <c r="F1620" s="182" t="s">
        <v>730</v>
      </c>
    </row>
    <row r="1621" spans="1:6" ht="15" customHeight="1" x14ac:dyDescent="0.25">
      <c r="A1621" s="184">
        <v>1652</v>
      </c>
      <c r="B1621" s="183" t="s">
        <v>1757</v>
      </c>
      <c r="C1621" s="183">
        <v>1.8</v>
      </c>
      <c r="D1621" s="183">
        <v>60</v>
      </c>
      <c r="E1621" s="183" t="s">
        <v>838</v>
      </c>
      <c r="F1621" s="182" t="s">
        <v>658</v>
      </c>
    </row>
    <row r="1622" spans="1:6" ht="15" customHeight="1" x14ac:dyDescent="0.25">
      <c r="A1622" s="184">
        <v>1654</v>
      </c>
      <c r="B1622" s="183" t="s">
        <v>1754</v>
      </c>
      <c r="C1622" s="183">
        <v>1.8</v>
      </c>
      <c r="D1622" s="183">
        <v>60</v>
      </c>
      <c r="E1622" s="183" t="s">
        <v>921</v>
      </c>
      <c r="F1622" s="182" t="s">
        <v>658</v>
      </c>
    </row>
    <row r="1623" spans="1:6" ht="15" customHeight="1" x14ac:dyDescent="0.25">
      <c r="A1623" s="184">
        <v>1655</v>
      </c>
      <c r="B1623" s="183" t="s">
        <v>1753</v>
      </c>
      <c r="C1623" s="183">
        <v>1.8</v>
      </c>
      <c r="D1623" s="183">
        <v>60</v>
      </c>
      <c r="E1623" s="183" t="s">
        <v>1752</v>
      </c>
      <c r="F1623" s="182" t="s">
        <v>658</v>
      </c>
    </row>
    <row r="1624" spans="1:6" ht="15" customHeight="1" x14ac:dyDescent="0.25">
      <c r="A1624" s="184">
        <v>1623</v>
      </c>
      <c r="B1624" s="183" t="s">
        <v>1798</v>
      </c>
      <c r="C1624" s="183">
        <v>1.8</v>
      </c>
      <c r="D1624" s="183">
        <v>62</v>
      </c>
      <c r="E1624" s="183" t="s">
        <v>1797</v>
      </c>
      <c r="F1624" s="182" t="s">
        <v>658</v>
      </c>
    </row>
    <row r="1625" spans="1:6" ht="15" customHeight="1" x14ac:dyDescent="0.25">
      <c r="A1625" s="184">
        <v>1609</v>
      </c>
      <c r="B1625" s="183" t="s">
        <v>1816</v>
      </c>
      <c r="C1625" s="183">
        <v>1.8</v>
      </c>
      <c r="D1625" s="183">
        <v>63</v>
      </c>
      <c r="E1625" s="183" t="s">
        <v>659</v>
      </c>
      <c r="F1625" s="182" t="s">
        <v>673</v>
      </c>
    </row>
    <row r="1626" spans="1:6" ht="15" customHeight="1" x14ac:dyDescent="0.25">
      <c r="A1626" s="184">
        <v>1650</v>
      </c>
      <c r="B1626" s="183" t="s">
        <v>1759</v>
      </c>
      <c r="C1626" s="183">
        <v>1.8</v>
      </c>
      <c r="D1626" s="183">
        <v>63</v>
      </c>
      <c r="E1626" s="183" t="s">
        <v>921</v>
      </c>
      <c r="F1626" s="182" t="s">
        <v>658</v>
      </c>
    </row>
    <row r="1627" spans="1:6" ht="15" customHeight="1" x14ac:dyDescent="0.25">
      <c r="A1627" s="184">
        <v>1622</v>
      </c>
      <c r="B1627" s="183" t="s">
        <v>1799</v>
      </c>
      <c r="C1627" s="183">
        <v>1.8</v>
      </c>
      <c r="D1627" s="183">
        <v>64</v>
      </c>
      <c r="E1627" s="183" t="s">
        <v>712</v>
      </c>
      <c r="F1627" s="182" t="s">
        <v>860</v>
      </c>
    </row>
    <row r="1628" spans="1:6" ht="15" customHeight="1" x14ac:dyDescent="0.25">
      <c r="A1628" s="184">
        <v>1608</v>
      </c>
      <c r="B1628" s="183" t="s">
        <v>1817</v>
      </c>
      <c r="C1628" s="183">
        <v>1.8</v>
      </c>
      <c r="D1628" s="183">
        <v>65</v>
      </c>
      <c r="E1628" s="183" t="s">
        <v>1574</v>
      </c>
      <c r="F1628" s="182" t="s">
        <v>779</v>
      </c>
    </row>
    <row r="1629" spans="1:6" ht="15" customHeight="1" x14ac:dyDescent="0.25">
      <c r="A1629" s="184">
        <v>1611</v>
      </c>
      <c r="B1629" s="183" t="s">
        <v>1813</v>
      </c>
      <c r="C1629" s="183">
        <v>1.8</v>
      </c>
      <c r="D1629" s="183">
        <v>65</v>
      </c>
      <c r="E1629" s="183" t="s">
        <v>683</v>
      </c>
      <c r="F1629" s="182" t="s">
        <v>658</v>
      </c>
    </row>
    <row r="1630" spans="1:6" ht="15" customHeight="1" x14ac:dyDescent="0.25">
      <c r="A1630" s="184">
        <v>1619</v>
      </c>
      <c r="B1630" s="183" t="s">
        <v>1803</v>
      </c>
      <c r="C1630" s="183">
        <v>1.8</v>
      </c>
      <c r="D1630" s="183">
        <v>65</v>
      </c>
      <c r="E1630" s="183" t="s">
        <v>709</v>
      </c>
      <c r="F1630" s="182" t="s">
        <v>673</v>
      </c>
    </row>
    <row r="1631" spans="1:6" ht="15" customHeight="1" x14ac:dyDescent="0.25">
      <c r="A1631" s="184">
        <v>1634</v>
      </c>
      <c r="B1631" s="183" t="s">
        <v>1781</v>
      </c>
      <c r="C1631" s="183">
        <v>1.8</v>
      </c>
      <c r="D1631" s="183">
        <v>65</v>
      </c>
      <c r="E1631" s="183" t="s">
        <v>760</v>
      </c>
      <c r="F1631" s="182" t="s">
        <v>730</v>
      </c>
    </row>
    <row r="1632" spans="1:6" ht="15" customHeight="1" x14ac:dyDescent="0.25">
      <c r="A1632" s="184">
        <v>1649</v>
      </c>
      <c r="B1632" s="183" t="s">
        <v>1761</v>
      </c>
      <c r="C1632" s="183">
        <v>1.8</v>
      </c>
      <c r="D1632" s="183">
        <v>65</v>
      </c>
      <c r="E1632" s="183" t="s">
        <v>1760</v>
      </c>
      <c r="F1632" s="182" t="s">
        <v>730</v>
      </c>
    </row>
    <row r="1633" spans="1:6" ht="15" customHeight="1" x14ac:dyDescent="0.25">
      <c r="A1633" s="184">
        <v>1610</v>
      </c>
      <c r="B1633" s="183" t="s">
        <v>1815</v>
      </c>
      <c r="C1633" s="183">
        <v>1.8</v>
      </c>
      <c r="D1633" s="183">
        <v>66</v>
      </c>
      <c r="E1633" s="183" t="s">
        <v>1814</v>
      </c>
      <c r="F1633" s="182" t="s">
        <v>673</v>
      </c>
    </row>
    <row r="1634" spans="1:6" ht="15" customHeight="1" x14ac:dyDescent="0.25">
      <c r="A1634" s="184">
        <v>1633</v>
      </c>
      <c r="B1634" s="183" t="s">
        <v>1783</v>
      </c>
      <c r="C1634" s="183">
        <v>1.8</v>
      </c>
      <c r="D1634" s="183">
        <v>67</v>
      </c>
      <c r="E1634" s="183" t="s">
        <v>1782</v>
      </c>
      <c r="F1634" s="182" t="s">
        <v>943</v>
      </c>
    </row>
    <row r="1635" spans="1:6" ht="15" customHeight="1" x14ac:dyDescent="0.25">
      <c r="A1635" s="184">
        <v>1661</v>
      </c>
      <c r="B1635" s="183" t="s">
        <v>1744</v>
      </c>
      <c r="C1635" s="183">
        <v>1.8</v>
      </c>
      <c r="D1635" s="183">
        <v>67</v>
      </c>
      <c r="E1635" s="183" t="s">
        <v>1617</v>
      </c>
      <c r="F1635" s="182" t="s">
        <v>847</v>
      </c>
    </row>
    <row r="1636" spans="1:6" ht="15" customHeight="1" x14ac:dyDescent="0.25">
      <c r="A1636" s="184">
        <v>1662</v>
      </c>
      <c r="B1636" s="183" t="s">
        <v>1743</v>
      </c>
      <c r="C1636" s="183">
        <v>1.8</v>
      </c>
      <c r="D1636" s="183">
        <v>69</v>
      </c>
      <c r="E1636" s="183" t="s">
        <v>1742</v>
      </c>
      <c r="F1636" s="182" t="s">
        <v>673</v>
      </c>
    </row>
    <row r="1637" spans="1:6" ht="15" customHeight="1" x14ac:dyDescent="0.25">
      <c r="A1637" s="184">
        <v>1616</v>
      </c>
      <c r="B1637" s="183" t="s">
        <v>1807</v>
      </c>
      <c r="C1637" s="183">
        <v>1.8</v>
      </c>
      <c r="D1637" s="183">
        <v>70</v>
      </c>
      <c r="E1637" s="183" t="s">
        <v>790</v>
      </c>
      <c r="F1637" s="182" t="s">
        <v>673</v>
      </c>
    </row>
    <row r="1638" spans="1:6" ht="15" customHeight="1" x14ac:dyDescent="0.25">
      <c r="A1638" s="184">
        <v>1637</v>
      </c>
      <c r="B1638" s="183" t="s">
        <v>1776</v>
      </c>
      <c r="C1638" s="183">
        <v>1.8</v>
      </c>
      <c r="D1638" s="183">
        <v>70</v>
      </c>
      <c r="E1638" s="183" t="s">
        <v>868</v>
      </c>
      <c r="F1638" s="182" t="s">
        <v>735</v>
      </c>
    </row>
    <row r="1639" spans="1:6" ht="15" customHeight="1" x14ac:dyDescent="0.25">
      <c r="A1639" s="184">
        <v>1601</v>
      </c>
      <c r="B1639" s="183" t="s">
        <v>1826</v>
      </c>
      <c r="C1639" s="183">
        <v>1.8</v>
      </c>
      <c r="D1639" s="183">
        <v>72</v>
      </c>
      <c r="E1639" s="183" t="s">
        <v>774</v>
      </c>
      <c r="F1639" s="182" t="s">
        <v>658</v>
      </c>
    </row>
    <row r="1640" spans="1:6" ht="15" customHeight="1" x14ac:dyDescent="0.25">
      <c r="A1640" s="184">
        <v>1605</v>
      </c>
      <c r="B1640" s="183" t="s">
        <v>1821</v>
      </c>
      <c r="C1640" s="183">
        <v>1.8</v>
      </c>
      <c r="D1640" s="183">
        <v>72</v>
      </c>
      <c r="E1640" s="183" t="s">
        <v>671</v>
      </c>
      <c r="F1640" s="182" t="s">
        <v>1092</v>
      </c>
    </row>
    <row r="1641" spans="1:6" ht="15" customHeight="1" x14ac:dyDescent="0.25">
      <c r="A1641" s="184">
        <v>1640</v>
      </c>
      <c r="B1641" s="183" t="s">
        <v>1772</v>
      </c>
      <c r="C1641" s="183">
        <v>1.8</v>
      </c>
      <c r="D1641" s="183">
        <v>72</v>
      </c>
      <c r="E1641" s="183" t="s">
        <v>1771</v>
      </c>
      <c r="F1641" s="182" t="s">
        <v>842</v>
      </c>
    </row>
    <row r="1642" spans="1:6" ht="15" customHeight="1" x14ac:dyDescent="0.25">
      <c r="A1642" s="184">
        <v>1627</v>
      </c>
      <c r="B1642" s="183" t="s">
        <v>1791</v>
      </c>
      <c r="C1642" s="183">
        <v>1.8</v>
      </c>
      <c r="D1642" s="183">
        <v>73</v>
      </c>
      <c r="E1642" s="183" t="s">
        <v>1150</v>
      </c>
      <c r="F1642" s="182" t="s">
        <v>1354</v>
      </c>
    </row>
    <row r="1643" spans="1:6" ht="15" customHeight="1" x14ac:dyDescent="0.25">
      <c r="A1643" s="184">
        <v>1665</v>
      </c>
      <c r="B1643" s="183" t="s">
        <v>1737</v>
      </c>
      <c r="C1643" s="183">
        <v>1.8</v>
      </c>
      <c r="D1643" s="183">
        <v>73</v>
      </c>
      <c r="E1643" s="183" t="s">
        <v>1217</v>
      </c>
      <c r="F1643" s="182" t="s">
        <v>673</v>
      </c>
    </row>
    <row r="1644" spans="1:6" ht="15" customHeight="1" x14ac:dyDescent="0.25">
      <c r="A1644" s="184">
        <v>1621</v>
      </c>
      <c r="B1644" s="183" t="s">
        <v>1800</v>
      </c>
      <c r="C1644" s="183">
        <v>1.8</v>
      </c>
      <c r="D1644" s="183">
        <v>74</v>
      </c>
      <c r="E1644" s="183" t="s">
        <v>1308</v>
      </c>
      <c r="F1644" s="182" t="s">
        <v>735</v>
      </c>
    </row>
    <row r="1645" spans="1:6" ht="15" customHeight="1" x14ac:dyDescent="0.25">
      <c r="A1645" s="184">
        <v>1644</v>
      </c>
      <c r="B1645" s="183" t="s">
        <v>1766</v>
      </c>
      <c r="C1645" s="183">
        <v>1.8</v>
      </c>
      <c r="D1645" s="183">
        <v>74</v>
      </c>
      <c r="E1645" s="183" t="s">
        <v>1297</v>
      </c>
      <c r="F1645" s="182" t="s">
        <v>658</v>
      </c>
    </row>
    <row r="1646" spans="1:6" ht="15" customHeight="1" x14ac:dyDescent="0.25">
      <c r="A1646" s="184">
        <v>1657</v>
      </c>
      <c r="B1646" s="183" t="s">
        <v>1750</v>
      </c>
      <c r="C1646" s="183">
        <v>1.8</v>
      </c>
      <c r="D1646" s="183">
        <v>74</v>
      </c>
      <c r="E1646" s="183" t="s">
        <v>725</v>
      </c>
      <c r="F1646" s="182" t="s">
        <v>730</v>
      </c>
    </row>
    <row r="1647" spans="1:6" ht="15" customHeight="1" x14ac:dyDescent="0.25">
      <c r="A1647" s="184">
        <v>1663</v>
      </c>
      <c r="B1647" s="183" t="s">
        <v>1741</v>
      </c>
      <c r="C1647" s="183">
        <v>1.8</v>
      </c>
      <c r="D1647" s="183">
        <v>74</v>
      </c>
      <c r="E1647" s="183" t="s">
        <v>1740</v>
      </c>
      <c r="F1647" s="182" t="s">
        <v>691</v>
      </c>
    </row>
    <row r="1648" spans="1:6" ht="15" customHeight="1" x14ac:dyDescent="0.25">
      <c r="A1648" s="184">
        <v>1606</v>
      </c>
      <c r="B1648" s="183" t="s">
        <v>1820</v>
      </c>
      <c r="C1648" s="183">
        <v>1.8</v>
      </c>
      <c r="D1648" s="183">
        <v>75</v>
      </c>
      <c r="E1648" s="183" t="s">
        <v>1748</v>
      </c>
      <c r="F1648" s="182" t="s">
        <v>658</v>
      </c>
    </row>
    <row r="1649" spans="1:6" ht="15" customHeight="1" x14ac:dyDescent="0.25">
      <c r="A1649" s="184">
        <v>1601</v>
      </c>
      <c r="B1649" s="183" t="s">
        <v>1827</v>
      </c>
      <c r="C1649" s="183">
        <v>1.8</v>
      </c>
      <c r="D1649" s="183">
        <v>76</v>
      </c>
      <c r="E1649" s="183" t="s">
        <v>774</v>
      </c>
      <c r="F1649" s="182" t="s">
        <v>658</v>
      </c>
    </row>
    <row r="1650" spans="1:6" ht="15" customHeight="1" x14ac:dyDescent="0.25">
      <c r="A1650" s="184">
        <v>1620</v>
      </c>
      <c r="B1650" s="183" t="s">
        <v>1802</v>
      </c>
      <c r="C1650" s="183">
        <v>1.8</v>
      </c>
      <c r="D1650" s="183">
        <v>76</v>
      </c>
      <c r="E1650" s="183" t="s">
        <v>1801</v>
      </c>
      <c r="F1650" s="182" t="s">
        <v>716</v>
      </c>
    </row>
    <row r="1651" spans="1:6" ht="15" customHeight="1" x14ac:dyDescent="0.25">
      <c r="A1651" s="184">
        <v>1639</v>
      </c>
      <c r="B1651" s="183" t="s">
        <v>1773</v>
      </c>
      <c r="C1651" s="183">
        <v>1.8</v>
      </c>
      <c r="D1651" s="183">
        <v>76</v>
      </c>
      <c r="E1651" s="183" t="s">
        <v>1691</v>
      </c>
      <c r="F1651" s="182" t="s">
        <v>724</v>
      </c>
    </row>
    <row r="1652" spans="1:6" ht="15" customHeight="1" x14ac:dyDescent="0.25">
      <c r="A1652" s="184">
        <v>1664</v>
      </c>
      <c r="B1652" s="183" t="s">
        <v>1739</v>
      </c>
      <c r="C1652" s="183">
        <v>1.8</v>
      </c>
      <c r="D1652" s="183">
        <v>76</v>
      </c>
      <c r="E1652" s="183" t="s">
        <v>1738</v>
      </c>
      <c r="F1652" s="182" t="s">
        <v>658</v>
      </c>
    </row>
    <row r="1653" spans="1:6" ht="15" customHeight="1" x14ac:dyDescent="0.25">
      <c r="A1653" s="184">
        <v>1641</v>
      </c>
      <c r="B1653" s="183" t="s">
        <v>1770</v>
      </c>
      <c r="C1653" s="183">
        <v>1.8</v>
      </c>
      <c r="D1653" s="183">
        <v>78</v>
      </c>
      <c r="E1653" s="183" t="s">
        <v>1769</v>
      </c>
      <c r="F1653" s="182" t="s">
        <v>658</v>
      </c>
    </row>
    <row r="1654" spans="1:6" ht="15" customHeight="1" x14ac:dyDescent="0.25">
      <c r="A1654" s="184">
        <v>1645</v>
      </c>
      <c r="B1654" s="183" t="s">
        <v>1765</v>
      </c>
      <c r="C1654" s="183">
        <v>1.8</v>
      </c>
      <c r="D1654" s="183">
        <v>78</v>
      </c>
      <c r="E1654" s="183" t="s">
        <v>760</v>
      </c>
      <c r="F1654" s="182" t="s">
        <v>779</v>
      </c>
    </row>
    <row r="1655" spans="1:6" ht="15" customHeight="1" x14ac:dyDescent="0.25">
      <c r="A1655" s="184">
        <v>1614</v>
      </c>
      <c r="B1655" s="183" t="s">
        <v>1810</v>
      </c>
      <c r="C1655" s="183">
        <v>1.8</v>
      </c>
      <c r="D1655" s="183">
        <v>79</v>
      </c>
      <c r="E1655" s="183" t="s">
        <v>1711</v>
      </c>
      <c r="F1655" s="182" t="s">
        <v>658</v>
      </c>
    </row>
    <row r="1656" spans="1:6" ht="15" customHeight="1" x14ac:dyDescent="0.25">
      <c r="A1656" s="184">
        <v>1607</v>
      </c>
      <c r="B1656" s="183" t="s">
        <v>1819</v>
      </c>
      <c r="C1656" s="183">
        <v>1.8</v>
      </c>
      <c r="D1656" s="183">
        <v>83</v>
      </c>
      <c r="E1656" s="183" t="s">
        <v>1818</v>
      </c>
      <c r="F1656" s="182" t="s">
        <v>658</v>
      </c>
    </row>
    <row r="1657" spans="1:6" ht="15" customHeight="1" x14ac:dyDescent="0.25">
      <c r="A1657" s="184">
        <v>1632</v>
      </c>
      <c r="B1657" s="183" t="s">
        <v>1785</v>
      </c>
      <c r="C1657" s="183">
        <v>1.8</v>
      </c>
      <c r="D1657" s="183">
        <v>85</v>
      </c>
      <c r="E1657" s="183" t="s">
        <v>1784</v>
      </c>
      <c r="F1657" s="182" t="s">
        <v>673</v>
      </c>
    </row>
    <row r="1658" spans="1:6" ht="15" customHeight="1" x14ac:dyDescent="0.25">
      <c r="A1658" s="184">
        <v>1636</v>
      </c>
      <c r="B1658" s="183" t="s">
        <v>1778</v>
      </c>
      <c r="C1658" s="183">
        <v>1.8</v>
      </c>
      <c r="D1658" s="183">
        <v>88</v>
      </c>
      <c r="E1658" s="183" t="s">
        <v>1777</v>
      </c>
      <c r="F1658" s="182" t="s">
        <v>857</v>
      </c>
    </row>
    <row r="1659" spans="1:6" ht="15" customHeight="1" x14ac:dyDescent="0.25">
      <c r="A1659" s="184">
        <v>1648</v>
      </c>
      <c r="B1659" s="183" t="s">
        <v>1762</v>
      </c>
      <c r="C1659" s="183">
        <v>1.8</v>
      </c>
      <c r="D1659" s="183">
        <v>92</v>
      </c>
      <c r="E1659" s="183" t="s">
        <v>760</v>
      </c>
      <c r="F1659" s="182" t="s">
        <v>716</v>
      </c>
    </row>
    <row r="1660" spans="1:6" ht="15" customHeight="1" x14ac:dyDescent="0.25">
      <c r="A1660" s="184">
        <v>1615</v>
      </c>
      <c r="B1660" s="183" t="s">
        <v>1809</v>
      </c>
      <c r="C1660" s="183">
        <v>1.8</v>
      </c>
      <c r="D1660" s="183">
        <v>96</v>
      </c>
      <c r="E1660" s="183" t="s">
        <v>1808</v>
      </c>
      <c r="F1660" s="182" t="s">
        <v>658</v>
      </c>
    </row>
    <row r="1661" spans="1:6" ht="15" customHeight="1" x14ac:dyDescent="0.25">
      <c r="A1661" s="184">
        <v>1618</v>
      </c>
      <c r="B1661" s="183" t="s">
        <v>1805</v>
      </c>
      <c r="C1661" s="183">
        <v>1.8</v>
      </c>
      <c r="D1661" s="183" t="s">
        <v>720</v>
      </c>
      <c r="E1661" s="183" t="s">
        <v>1804</v>
      </c>
      <c r="F1661" s="182" t="s">
        <v>673</v>
      </c>
    </row>
    <row r="1662" spans="1:6" ht="15" customHeight="1" x14ac:dyDescent="0.25">
      <c r="A1662" s="184">
        <v>1625</v>
      </c>
      <c r="B1662" s="183" t="s">
        <v>1795</v>
      </c>
      <c r="C1662" s="183">
        <v>1.8</v>
      </c>
      <c r="D1662" s="183" t="s">
        <v>720</v>
      </c>
      <c r="E1662" s="183" t="s">
        <v>1794</v>
      </c>
      <c r="F1662" s="182" t="s">
        <v>673</v>
      </c>
    </row>
    <row r="1663" spans="1:6" ht="15" customHeight="1" x14ac:dyDescent="0.25">
      <c r="A1663" s="184">
        <v>1642</v>
      </c>
      <c r="B1663" s="183" t="s">
        <v>1768</v>
      </c>
      <c r="C1663" s="183">
        <v>1.8</v>
      </c>
      <c r="D1663" s="183" t="s">
        <v>720</v>
      </c>
      <c r="E1663" s="183" t="s">
        <v>676</v>
      </c>
      <c r="F1663" s="182" t="s">
        <v>673</v>
      </c>
    </row>
    <row r="1664" spans="1:6" ht="15" customHeight="1" x14ac:dyDescent="0.25">
      <c r="A1664" s="184">
        <v>1642</v>
      </c>
      <c r="B1664" s="183" t="s">
        <v>1767</v>
      </c>
      <c r="C1664" s="183">
        <v>1.8</v>
      </c>
      <c r="D1664" s="183" t="s">
        <v>720</v>
      </c>
      <c r="E1664" s="183" t="s">
        <v>676</v>
      </c>
      <c r="F1664" s="182" t="s">
        <v>673</v>
      </c>
    </row>
    <row r="1665" spans="1:6" ht="15" customHeight="1" x14ac:dyDescent="0.25">
      <c r="A1665" s="184">
        <v>1646</v>
      </c>
      <c r="B1665" s="183" t="s">
        <v>1764</v>
      </c>
      <c r="C1665" s="183">
        <v>1.8</v>
      </c>
      <c r="D1665" s="183" t="s">
        <v>720</v>
      </c>
      <c r="E1665" s="183" t="s">
        <v>731</v>
      </c>
      <c r="F1665" s="182" t="s">
        <v>673</v>
      </c>
    </row>
    <row r="1666" spans="1:6" ht="15" customHeight="1" x14ac:dyDescent="0.25">
      <c r="A1666" s="184">
        <v>1647</v>
      </c>
      <c r="B1666" s="183" t="s">
        <v>1763</v>
      </c>
      <c r="C1666" s="183">
        <v>1.8</v>
      </c>
      <c r="D1666" s="183" t="s">
        <v>720</v>
      </c>
      <c r="E1666" s="183" t="s">
        <v>709</v>
      </c>
      <c r="F1666" s="182" t="s">
        <v>787</v>
      </c>
    </row>
    <row r="1667" spans="1:6" ht="15" customHeight="1" x14ac:dyDescent="0.25">
      <c r="A1667" s="184">
        <v>1699</v>
      </c>
      <c r="B1667" s="183" t="s">
        <v>1690</v>
      </c>
      <c r="C1667" s="183">
        <v>1.7</v>
      </c>
      <c r="D1667" s="183">
        <v>37</v>
      </c>
      <c r="E1667" s="183" t="s">
        <v>788</v>
      </c>
      <c r="F1667" s="182" t="s">
        <v>673</v>
      </c>
    </row>
    <row r="1668" spans="1:6" ht="15" customHeight="1" x14ac:dyDescent="0.25">
      <c r="A1668" s="184">
        <v>1691</v>
      </c>
      <c r="B1668" s="183" t="s">
        <v>1704</v>
      </c>
      <c r="C1668" s="183">
        <v>1.7</v>
      </c>
      <c r="D1668" s="183">
        <v>42</v>
      </c>
      <c r="E1668" s="183" t="s">
        <v>1703</v>
      </c>
      <c r="F1668" s="182" t="s">
        <v>1119</v>
      </c>
    </row>
    <row r="1669" spans="1:6" ht="15" customHeight="1" x14ac:dyDescent="0.25">
      <c r="A1669" s="184">
        <v>1717</v>
      </c>
      <c r="B1669" s="183" t="s">
        <v>1670</v>
      </c>
      <c r="C1669" s="183">
        <v>1.7</v>
      </c>
      <c r="D1669" s="183">
        <v>43</v>
      </c>
      <c r="E1669" s="183" t="s">
        <v>950</v>
      </c>
      <c r="F1669" s="182" t="s">
        <v>691</v>
      </c>
    </row>
    <row r="1670" spans="1:6" ht="15" customHeight="1" x14ac:dyDescent="0.25">
      <c r="A1670" s="184">
        <v>1695</v>
      </c>
      <c r="B1670" s="183" t="s">
        <v>1696</v>
      </c>
      <c r="C1670" s="183">
        <v>1.7</v>
      </c>
      <c r="D1670" s="183">
        <v>44</v>
      </c>
      <c r="E1670" s="183" t="s">
        <v>683</v>
      </c>
      <c r="F1670" s="182" t="s">
        <v>673</v>
      </c>
    </row>
    <row r="1671" spans="1:6" ht="15" customHeight="1" x14ac:dyDescent="0.25">
      <c r="A1671" s="184">
        <v>1680</v>
      </c>
      <c r="B1671" s="183" t="s">
        <v>1720</v>
      </c>
      <c r="C1671" s="183">
        <v>1.7</v>
      </c>
      <c r="D1671" s="183">
        <v>45</v>
      </c>
      <c r="E1671" s="183" t="s">
        <v>692</v>
      </c>
      <c r="F1671" s="182" t="s">
        <v>658</v>
      </c>
    </row>
    <row r="1672" spans="1:6" ht="15" customHeight="1" x14ac:dyDescent="0.25">
      <c r="A1672" s="184">
        <v>1682</v>
      </c>
      <c r="B1672" s="183" t="s">
        <v>1718</v>
      </c>
      <c r="C1672" s="183">
        <v>1.7</v>
      </c>
      <c r="D1672" s="183">
        <v>47</v>
      </c>
      <c r="E1672" s="183" t="s">
        <v>1717</v>
      </c>
      <c r="F1672" s="182" t="s">
        <v>695</v>
      </c>
    </row>
    <row r="1673" spans="1:6" ht="15" customHeight="1" x14ac:dyDescent="0.25">
      <c r="A1673" s="184">
        <v>1700</v>
      </c>
      <c r="B1673" s="183" t="s">
        <v>1689</v>
      </c>
      <c r="C1673" s="183">
        <v>1.7</v>
      </c>
      <c r="D1673" s="183">
        <v>47</v>
      </c>
      <c r="E1673" s="183" t="s">
        <v>703</v>
      </c>
      <c r="F1673" s="182" t="s">
        <v>702</v>
      </c>
    </row>
    <row r="1674" spans="1:6" ht="15" customHeight="1" x14ac:dyDescent="0.25">
      <c r="A1674" s="184">
        <v>1690</v>
      </c>
      <c r="B1674" s="183" t="s">
        <v>1705</v>
      </c>
      <c r="C1674" s="183">
        <v>1.7</v>
      </c>
      <c r="D1674" s="183">
        <v>51</v>
      </c>
      <c r="E1674" s="183" t="s">
        <v>725</v>
      </c>
      <c r="F1674" s="182" t="s">
        <v>673</v>
      </c>
    </row>
    <row r="1675" spans="1:6" ht="15" customHeight="1" x14ac:dyDescent="0.25">
      <c r="A1675" s="184">
        <v>1720</v>
      </c>
      <c r="B1675" s="183" t="s">
        <v>1667</v>
      </c>
      <c r="C1675" s="183">
        <v>1.7</v>
      </c>
      <c r="D1675" s="183">
        <v>54</v>
      </c>
      <c r="E1675" s="183" t="s">
        <v>970</v>
      </c>
      <c r="F1675" s="182" t="s">
        <v>658</v>
      </c>
    </row>
    <row r="1676" spans="1:6" ht="15" customHeight="1" x14ac:dyDescent="0.25">
      <c r="A1676" s="184">
        <v>1723</v>
      </c>
      <c r="B1676" s="183" t="s">
        <v>1664</v>
      </c>
      <c r="C1676" s="183">
        <v>1.7</v>
      </c>
      <c r="D1676" s="183">
        <v>54</v>
      </c>
      <c r="E1676" s="183" t="s">
        <v>1663</v>
      </c>
      <c r="F1676" s="182" t="s">
        <v>842</v>
      </c>
    </row>
    <row r="1677" spans="1:6" ht="15" customHeight="1" x14ac:dyDescent="0.25">
      <c r="A1677" s="184">
        <v>1673</v>
      </c>
      <c r="B1677" s="183" t="s">
        <v>1726</v>
      </c>
      <c r="C1677" s="183">
        <v>1.7</v>
      </c>
      <c r="D1677" s="183">
        <v>56</v>
      </c>
      <c r="E1677" s="183" t="s">
        <v>1297</v>
      </c>
      <c r="F1677" s="182" t="s">
        <v>735</v>
      </c>
    </row>
    <row r="1678" spans="1:6" ht="15" customHeight="1" x14ac:dyDescent="0.25">
      <c r="A1678" s="184">
        <v>1693</v>
      </c>
      <c r="B1678" s="183" t="s">
        <v>1698</v>
      </c>
      <c r="C1678" s="183">
        <v>1.7</v>
      </c>
      <c r="D1678" s="183">
        <v>56</v>
      </c>
      <c r="E1678" s="183" t="s">
        <v>1697</v>
      </c>
      <c r="F1678" s="182" t="s">
        <v>658</v>
      </c>
    </row>
    <row r="1679" spans="1:6" ht="15" customHeight="1" x14ac:dyDescent="0.25">
      <c r="A1679" s="184">
        <v>1714</v>
      </c>
      <c r="B1679" s="183" t="s">
        <v>1674</v>
      </c>
      <c r="C1679" s="183">
        <v>1.7</v>
      </c>
      <c r="D1679" s="183">
        <v>56</v>
      </c>
      <c r="E1679" s="183" t="s">
        <v>1673</v>
      </c>
      <c r="F1679" s="182" t="s">
        <v>724</v>
      </c>
    </row>
    <row r="1680" spans="1:6" ht="15" customHeight="1" x14ac:dyDescent="0.25">
      <c r="A1680" s="184">
        <v>1681</v>
      </c>
      <c r="B1680" s="183" t="s">
        <v>1719</v>
      </c>
      <c r="C1680" s="183">
        <v>1.7</v>
      </c>
      <c r="D1680" s="183">
        <v>57</v>
      </c>
      <c r="E1680" s="183" t="s">
        <v>1052</v>
      </c>
      <c r="F1680" s="182" t="s">
        <v>673</v>
      </c>
    </row>
    <row r="1681" spans="1:6" ht="15" customHeight="1" x14ac:dyDescent="0.25">
      <c r="A1681" s="184">
        <v>1705</v>
      </c>
      <c r="B1681" s="183" t="s">
        <v>1683</v>
      </c>
      <c r="C1681" s="183">
        <v>1.7</v>
      </c>
      <c r="D1681" s="183">
        <v>57</v>
      </c>
      <c r="E1681" s="183" t="s">
        <v>921</v>
      </c>
      <c r="F1681" s="182" t="s">
        <v>691</v>
      </c>
    </row>
    <row r="1682" spans="1:6" ht="15" customHeight="1" x14ac:dyDescent="0.25">
      <c r="A1682" s="184">
        <v>1668</v>
      </c>
      <c r="B1682" s="183" t="s">
        <v>1733</v>
      </c>
      <c r="C1682" s="183">
        <v>1.7</v>
      </c>
      <c r="D1682" s="183">
        <v>58</v>
      </c>
      <c r="E1682" s="183" t="s">
        <v>766</v>
      </c>
      <c r="F1682" s="182" t="s">
        <v>1277</v>
      </c>
    </row>
    <row r="1683" spans="1:6" ht="15" customHeight="1" x14ac:dyDescent="0.25">
      <c r="A1683" s="184">
        <v>1672</v>
      </c>
      <c r="B1683" s="183" t="s">
        <v>1729</v>
      </c>
      <c r="C1683" s="183">
        <v>1.7</v>
      </c>
      <c r="D1683" s="183">
        <v>58</v>
      </c>
      <c r="E1683" s="183" t="s">
        <v>1728</v>
      </c>
      <c r="F1683" s="182" t="s">
        <v>673</v>
      </c>
    </row>
    <row r="1684" spans="1:6" ht="15" customHeight="1" x14ac:dyDescent="0.25">
      <c r="A1684" s="184">
        <v>1696</v>
      </c>
      <c r="B1684" s="183" t="s">
        <v>1695</v>
      </c>
      <c r="C1684" s="183">
        <v>1.7</v>
      </c>
      <c r="D1684" s="183">
        <v>58</v>
      </c>
      <c r="E1684" s="183" t="s">
        <v>1694</v>
      </c>
      <c r="F1684" s="182" t="s">
        <v>673</v>
      </c>
    </row>
    <row r="1685" spans="1:6" ht="15" customHeight="1" x14ac:dyDescent="0.25">
      <c r="A1685" s="184">
        <v>1677</v>
      </c>
      <c r="B1685" s="183" t="s">
        <v>1723</v>
      </c>
      <c r="C1685" s="183">
        <v>1.7</v>
      </c>
      <c r="D1685" s="183">
        <v>59</v>
      </c>
      <c r="E1685" s="183" t="s">
        <v>760</v>
      </c>
      <c r="F1685" s="182" t="s">
        <v>730</v>
      </c>
    </row>
    <row r="1686" spans="1:6" ht="15" customHeight="1" x14ac:dyDescent="0.25">
      <c r="A1686" s="184">
        <v>1701</v>
      </c>
      <c r="B1686" s="183" t="s">
        <v>1688</v>
      </c>
      <c r="C1686" s="183">
        <v>1.7</v>
      </c>
      <c r="D1686" s="183">
        <v>59</v>
      </c>
      <c r="E1686" s="183" t="s">
        <v>671</v>
      </c>
      <c r="F1686" s="182" t="s">
        <v>658</v>
      </c>
    </row>
    <row r="1687" spans="1:6" ht="15" customHeight="1" x14ac:dyDescent="0.25">
      <c r="A1687" s="184">
        <v>1719</v>
      </c>
      <c r="B1687" s="183" t="s">
        <v>1668</v>
      </c>
      <c r="C1687" s="183">
        <v>1.7</v>
      </c>
      <c r="D1687" s="183">
        <v>59</v>
      </c>
      <c r="E1687" s="183" t="s">
        <v>709</v>
      </c>
      <c r="F1687" s="182" t="s">
        <v>658</v>
      </c>
    </row>
    <row r="1688" spans="1:6" ht="15" customHeight="1" x14ac:dyDescent="0.25">
      <c r="A1688" s="184">
        <v>1709</v>
      </c>
      <c r="B1688" s="183" t="s">
        <v>1679</v>
      </c>
      <c r="C1688" s="183">
        <v>1.7</v>
      </c>
      <c r="D1688" s="183">
        <v>65</v>
      </c>
      <c r="E1688" s="183" t="s">
        <v>709</v>
      </c>
      <c r="F1688" s="182" t="s">
        <v>750</v>
      </c>
    </row>
    <row r="1689" spans="1:6" ht="15" customHeight="1" x14ac:dyDescent="0.25">
      <c r="A1689" s="184">
        <v>1716</v>
      </c>
      <c r="B1689" s="183" t="s">
        <v>1671</v>
      </c>
      <c r="C1689" s="183">
        <v>1.7</v>
      </c>
      <c r="D1689" s="183">
        <v>60</v>
      </c>
      <c r="E1689" s="183" t="s">
        <v>1337</v>
      </c>
      <c r="F1689" s="182" t="s">
        <v>787</v>
      </c>
    </row>
    <row r="1690" spans="1:6" ht="15" customHeight="1" x14ac:dyDescent="0.25">
      <c r="A1690" s="184">
        <v>1673</v>
      </c>
      <c r="B1690" s="183" t="s">
        <v>1727</v>
      </c>
      <c r="C1690" s="183">
        <v>1.7</v>
      </c>
      <c r="D1690" s="183">
        <v>61</v>
      </c>
      <c r="E1690" s="183" t="s">
        <v>1297</v>
      </c>
      <c r="F1690" s="182" t="s">
        <v>735</v>
      </c>
    </row>
    <row r="1691" spans="1:6" ht="15" customHeight="1" x14ac:dyDescent="0.25">
      <c r="A1691" s="184">
        <v>1678</v>
      </c>
      <c r="B1691" s="183" t="s">
        <v>1722</v>
      </c>
      <c r="C1691" s="183">
        <v>1.7</v>
      </c>
      <c r="D1691" s="183">
        <v>61</v>
      </c>
      <c r="E1691" s="183" t="s">
        <v>709</v>
      </c>
      <c r="F1691" s="182" t="s">
        <v>787</v>
      </c>
    </row>
    <row r="1692" spans="1:6" ht="15" customHeight="1" x14ac:dyDescent="0.25">
      <c r="A1692" s="184">
        <v>1692</v>
      </c>
      <c r="B1692" s="183" t="s">
        <v>1702</v>
      </c>
      <c r="C1692" s="183">
        <v>1.7</v>
      </c>
      <c r="D1692" s="183">
        <v>61</v>
      </c>
      <c r="E1692" s="183" t="s">
        <v>1701</v>
      </c>
      <c r="F1692" s="182" t="s">
        <v>691</v>
      </c>
    </row>
    <row r="1693" spans="1:6" ht="15" customHeight="1" x14ac:dyDescent="0.25">
      <c r="A1693" s="184">
        <v>1666</v>
      </c>
      <c r="B1693" s="183" t="s">
        <v>1736</v>
      </c>
      <c r="C1693" s="183">
        <v>1.7</v>
      </c>
      <c r="D1693" s="183">
        <v>62</v>
      </c>
      <c r="E1693" s="183" t="s">
        <v>950</v>
      </c>
      <c r="F1693" s="182" t="s">
        <v>735</v>
      </c>
    </row>
    <row r="1694" spans="1:6" ht="15" customHeight="1" x14ac:dyDescent="0.25">
      <c r="A1694" s="184">
        <v>1684</v>
      </c>
      <c r="B1694" s="183" t="s">
        <v>1715</v>
      </c>
      <c r="C1694" s="183">
        <v>1.7</v>
      </c>
      <c r="D1694" s="183">
        <v>63</v>
      </c>
      <c r="E1694" s="183" t="s">
        <v>1580</v>
      </c>
      <c r="F1694" s="182" t="s">
        <v>658</v>
      </c>
    </row>
    <row r="1695" spans="1:6" ht="15" customHeight="1" x14ac:dyDescent="0.25">
      <c r="A1695" s="184">
        <v>1706</v>
      </c>
      <c r="B1695" s="183" t="s">
        <v>1682</v>
      </c>
      <c r="C1695" s="183">
        <v>1.7</v>
      </c>
      <c r="D1695" s="183">
        <v>64</v>
      </c>
      <c r="E1695" s="183" t="s">
        <v>1546</v>
      </c>
      <c r="F1695" s="182" t="s">
        <v>658</v>
      </c>
    </row>
    <row r="1696" spans="1:6" ht="15" customHeight="1" x14ac:dyDescent="0.25">
      <c r="A1696" s="184">
        <v>1679</v>
      </c>
      <c r="B1696" s="183" t="s">
        <v>1721</v>
      </c>
      <c r="C1696" s="183">
        <v>1.7</v>
      </c>
      <c r="D1696" s="183">
        <v>66</v>
      </c>
      <c r="E1696" s="183" t="s">
        <v>782</v>
      </c>
      <c r="F1696" s="182" t="s">
        <v>735</v>
      </c>
    </row>
    <row r="1697" spans="1:6" ht="15" customHeight="1" x14ac:dyDescent="0.25">
      <c r="A1697" s="184">
        <v>1703</v>
      </c>
      <c r="B1697" s="183" t="s">
        <v>1686</v>
      </c>
      <c r="C1697" s="183">
        <v>1.7</v>
      </c>
      <c r="D1697" s="183">
        <v>66</v>
      </c>
      <c r="E1697" s="183" t="s">
        <v>760</v>
      </c>
      <c r="F1697" s="182" t="s">
        <v>673</v>
      </c>
    </row>
    <row r="1698" spans="1:6" ht="15" customHeight="1" x14ac:dyDescent="0.25">
      <c r="A1698" s="184">
        <v>1724</v>
      </c>
      <c r="B1698" s="183" t="s">
        <v>1662</v>
      </c>
      <c r="C1698" s="183">
        <v>1.7</v>
      </c>
      <c r="D1698" s="183">
        <v>66</v>
      </c>
      <c r="E1698" s="183" t="s">
        <v>709</v>
      </c>
      <c r="F1698" s="182" t="s">
        <v>1092</v>
      </c>
    </row>
    <row r="1699" spans="1:6" ht="15" customHeight="1" x14ac:dyDescent="0.25">
      <c r="A1699" s="184">
        <v>1702</v>
      </c>
      <c r="B1699" s="183" t="s">
        <v>1687</v>
      </c>
      <c r="C1699" s="183">
        <v>1.7</v>
      </c>
      <c r="D1699" s="183">
        <v>69</v>
      </c>
      <c r="E1699" s="183" t="s">
        <v>709</v>
      </c>
      <c r="F1699" s="182" t="s">
        <v>673</v>
      </c>
    </row>
    <row r="1700" spans="1:6" ht="15" customHeight="1" x14ac:dyDescent="0.25">
      <c r="A1700" s="184">
        <v>1669</v>
      </c>
      <c r="B1700" s="183" t="s">
        <v>1732</v>
      </c>
      <c r="C1700" s="183">
        <v>1.7</v>
      </c>
      <c r="D1700" s="183">
        <v>71</v>
      </c>
      <c r="E1700" s="183" t="s">
        <v>709</v>
      </c>
      <c r="F1700" s="182" t="s">
        <v>787</v>
      </c>
    </row>
    <row r="1701" spans="1:6" ht="15" customHeight="1" x14ac:dyDescent="0.25">
      <c r="A1701" s="184">
        <v>1693</v>
      </c>
      <c r="B1701" s="183" t="s">
        <v>1700</v>
      </c>
      <c r="C1701" s="183">
        <v>1.7</v>
      </c>
      <c r="D1701" s="183">
        <v>71</v>
      </c>
      <c r="E1701" s="183" t="s">
        <v>1699</v>
      </c>
      <c r="F1701" s="182" t="s">
        <v>658</v>
      </c>
    </row>
    <row r="1702" spans="1:6" ht="15" customHeight="1" x14ac:dyDescent="0.25">
      <c r="A1702" s="184">
        <v>1708</v>
      </c>
      <c r="B1702" s="183" t="s">
        <v>1680</v>
      </c>
      <c r="C1702" s="183">
        <v>1.7</v>
      </c>
      <c r="D1702" s="183">
        <v>71</v>
      </c>
      <c r="E1702" s="183" t="s">
        <v>788</v>
      </c>
      <c r="F1702" s="182" t="s">
        <v>779</v>
      </c>
    </row>
    <row r="1703" spans="1:6" ht="15" customHeight="1" x14ac:dyDescent="0.25">
      <c r="A1703" s="184">
        <v>1712</v>
      </c>
      <c r="B1703" s="183" t="s">
        <v>1676</v>
      </c>
      <c r="C1703" s="183">
        <v>1.7</v>
      </c>
      <c r="D1703" s="183">
        <v>71</v>
      </c>
      <c r="E1703" s="183" t="s">
        <v>709</v>
      </c>
      <c r="F1703" s="182" t="s">
        <v>658</v>
      </c>
    </row>
    <row r="1704" spans="1:6" ht="15" customHeight="1" x14ac:dyDescent="0.25">
      <c r="A1704" s="184">
        <v>1667</v>
      </c>
      <c r="B1704" s="183" t="s">
        <v>1735</v>
      </c>
      <c r="C1704" s="183">
        <v>1.7</v>
      </c>
      <c r="D1704" s="183">
        <v>72</v>
      </c>
      <c r="E1704" s="183" t="s">
        <v>1734</v>
      </c>
      <c r="F1704" s="182" t="s">
        <v>673</v>
      </c>
    </row>
    <row r="1705" spans="1:6" ht="15" customHeight="1" x14ac:dyDescent="0.25">
      <c r="A1705" s="184">
        <v>1725</v>
      </c>
      <c r="B1705" s="183" t="s">
        <v>1661</v>
      </c>
      <c r="C1705" s="183">
        <v>1.7</v>
      </c>
      <c r="D1705" s="183">
        <v>72</v>
      </c>
      <c r="E1705" s="183" t="s">
        <v>1232</v>
      </c>
      <c r="F1705" s="182" t="s">
        <v>762</v>
      </c>
    </row>
    <row r="1706" spans="1:6" ht="15" customHeight="1" x14ac:dyDescent="0.25">
      <c r="A1706" s="184">
        <v>1687</v>
      </c>
      <c r="B1706" s="183" t="s">
        <v>1710</v>
      </c>
      <c r="C1706" s="183">
        <v>1.7</v>
      </c>
      <c r="D1706" s="183">
        <v>76</v>
      </c>
      <c r="E1706" s="183" t="s">
        <v>1709</v>
      </c>
      <c r="F1706" s="182" t="s">
        <v>658</v>
      </c>
    </row>
    <row r="1707" spans="1:6" ht="15" customHeight="1" x14ac:dyDescent="0.25">
      <c r="A1707" s="184">
        <v>1711</v>
      </c>
      <c r="B1707" s="183" t="s">
        <v>1677</v>
      </c>
      <c r="C1707" s="183">
        <v>1.7</v>
      </c>
      <c r="D1707" s="183">
        <v>76</v>
      </c>
      <c r="E1707" s="183" t="s">
        <v>1094</v>
      </c>
      <c r="F1707" s="182" t="s">
        <v>663</v>
      </c>
    </row>
    <row r="1708" spans="1:6" ht="15" customHeight="1" x14ac:dyDescent="0.25">
      <c r="A1708" s="184">
        <v>1726</v>
      </c>
      <c r="B1708" s="183" t="s">
        <v>1660</v>
      </c>
      <c r="C1708" s="183">
        <v>1.7</v>
      </c>
      <c r="D1708" s="183">
        <v>76</v>
      </c>
      <c r="E1708" s="183" t="s">
        <v>1659</v>
      </c>
      <c r="F1708" s="182" t="s">
        <v>673</v>
      </c>
    </row>
    <row r="1709" spans="1:6" ht="15" customHeight="1" x14ac:dyDescent="0.25">
      <c r="A1709" s="184">
        <v>1675</v>
      </c>
      <c r="B1709" s="183" t="s">
        <v>1725</v>
      </c>
      <c r="C1709" s="183">
        <v>1.7</v>
      </c>
      <c r="D1709" s="183">
        <v>77</v>
      </c>
      <c r="E1709" s="183" t="s">
        <v>1158</v>
      </c>
      <c r="F1709" s="182" t="s">
        <v>1277</v>
      </c>
    </row>
    <row r="1710" spans="1:6" ht="15" customHeight="1" x14ac:dyDescent="0.25">
      <c r="A1710" s="184">
        <v>1683</v>
      </c>
      <c r="B1710" s="183" t="s">
        <v>1716</v>
      </c>
      <c r="C1710" s="183">
        <v>1.7</v>
      </c>
      <c r="D1710" s="183">
        <v>77</v>
      </c>
      <c r="E1710" s="183" t="s">
        <v>760</v>
      </c>
      <c r="F1710" s="182" t="s">
        <v>874</v>
      </c>
    </row>
    <row r="1711" spans="1:6" ht="15" customHeight="1" x14ac:dyDescent="0.25">
      <c r="A1711" s="184">
        <v>1685</v>
      </c>
      <c r="B1711" s="183" t="s">
        <v>1714</v>
      </c>
      <c r="C1711" s="183">
        <v>1.7</v>
      </c>
      <c r="D1711" s="183">
        <v>77</v>
      </c>
      <c r="E1711" s="183" t="s">
        <v>1713</v>
      </c>
      <c r="F1711" s="182" t="s">
        <v>658</v>
      </c>
    </row>
    <row r="1712" spans="1:6" ht="15" customHeight="1" x14ac:dyDescent="0.25">
      <c r="A1712" s="184">
        <v>1689</v>
      </c>
      <c r="B1712" s="183" t="s">
        <v>1707</v>
      </c>
      <c r="C1712" s="183">
        <v>1.7</v>
      </c>
      <c r="D1712" s="183">
        <v>77</v>
      </c>
      <c r="E1712" s="183" t="s">
        <v>1706</v>
      </c>
      <c r="F1712" s="182" t="s">
        <v>658</v>
      </c>
    </row>
    <row r="1713" spans="1:6" ht="15" customHeight="1" x14ac:dyDescent="0.25">
      <c r="A1713" s="184">
        <v>1671</v>
      </c>
      <c r="B1713" s="183" t="s">
        <v>1730</v>
      </c>
      <c r="C1713" s="183">
        <v>1.7</v>
      </c>
      <c r="D1713" s="183">
        <v>78</v>
      </c>
      <c r="E1713" s="183" t="s">
        <v>671</v>
      </c>
      <c r="F1713" s="182" t="s">
        <v>658</v>
      </c>
    </row>
    <row r="1714" spans="1:6" ht="15" customHeight="1" x14ac:dyDescent="0.25">
      <c r="A1714" s="184">
        <v>1676</v>
      </c>
      <c r="B1714" s="183" t="s">
        <v>1724</v>
      </c>
      <c r="C1714" s="183">
        <v>1.7</v>
      </c>
      <c r="D1714" s="183">
        <v>78</v>
      </c>
      <c r="E1714" s="183" t="s">
        <v>970</v>
      </c>
      <c r="F1714" s="182" t="s">
        <v>658</v>
      </c>
    </row>
    <row r="1715" spans="1:6" ht="15" customHeight="1" x14ac:dyDescent="0.25">
      <c r="A1715" s="184">
        <v>1698</v>
      </c>
      <c r="B1715" s="183" t="s">
        <v>1692</v>
      </c>
      <c r="C1715" s="183">
        <v>1.7</v>
      </c>
      <c r="D1715" s="183">
        <v>78</v>
      </c>
      <c r="E1715" s="183" t="s">
        <v>1691</v>
      </c>
      <c r="F1715" s="182" t="s">
        <v>695</v>
      </c>
    </row>
    <row r="1716" spans="1:6" ht="15" customHeight="1" x14ac:dyDescent="0.25">
      <c r="A1716" s="184">
        <v>1704</v>
      </c>
      <c r="B1716" s="183" t="s">
        <v>1685</v>
      </c>
      <c r="C1716" s="183">
        <v>1.7</v>
      </c>
      <c r="D1716" s="183">
        <v>78</v>
      </c>
      <c r="E1716" s="183" t="s">
        <v>1684</v>
      </c>
      <c r="F1716" s="182" t="s">
        <v>658</v>
      </c>
    </row>
    <row r="1717" spans="1:6" ht="15" customHeight="1" x14ac:dyDescent="0.25">
      <c r="A1717" s="184">
        <v>1715</v>
      </c>
      <c r="B1717" s="183" t="s">
        <v>1672</v>
      </c>
      <c r="C1717" s="183">
        <v>1.7</v>
      </c>
      <c r="D1717" s="183">
        <v>80</v>
      </c>
      <c r="E1717" s="183" t="s">
        <v>728</v>
      </c>
      <c r="F1717" s="182" t="s">
        <v>673</v>
      </c>
    </row>
    <row r="1718" spans="1:6" ht="15" customHeight="1" x14ac:dyDescent="0.25">
      <c r="A1718" s="184">
        <v>1670</v>
      </c>
      <c r="B1718" s="183" t="s">
        <v>1731</v>
      </c>
      <c r="C1718" s="183">
        <v>1.7</v>
      </c>
      <c r="D1718" s="183">
        <v>85</v>
      </c>
      <c r="E1718" s="183" t="s">
        <v>1337</v>
      </c>
      <c r="F1718" s="182" t="s">
        <v>978</v>
      </c>
    </row>
    <row r="1719" spans="1:6" ht="15" customHeight="1" x14ac:dyDescent="0.25">
      <c r="A1719" s="184">
        <v>1710</v>
      </c>
      <c r="B1719" s="183" t="s">
        <v>1678</v>
      </c>
      <c r="C1719" s="183">
        <v>1.7</v>
      </c>
      <c r="D1719" s="183">
        <v>90</v>
      </c>
      <c r="E1719" s="183" t="s">
        <v>760</v>
      </c>
      <c r="F1719" s="182" t="s">
        <v>716</v>
      </c>
    </row>
    <row r="1720" spans="1:6" ht="15" customHeight="1" x14ac:dyDescent="0.25">
      <c r="A1720" s="184">
        <v>1686</v>
      </c>
      <c r="B1720" s="183" t="s">
        <v>1712</v>
      </c>
      <c r="C1720" s="183">
        <v>1.7</v>
      </c>
      <c r="D1720" s="183">
        <v>92</v>
      </c>
      <c r="E1720" s="183" t="s">
        <v>1711</v>
      </c>
      <c r="F1720" s="182" t="s">
        <v>779</v>
      </c>
    </row>
    <row r="1721" spans="1:6" ht="15" customHeight="1" x14ac:dyDescent="0.25">
      <c r="A1721" s="184">
        <v>1713</v>
      </c>
      <c r="B1721" s="183" t="s">
        <v>1675</v>
      </c>
      <c r="C1721" s="183">
        <v>1.7</v>
      </c>
      <c r="D1721" s="183">
        <v>95</v>
      </c>
      <c r="E1721" s="183" t="s">
        <v>970</v>
      </c>
      <c r="F1721" s="182" t="s">
        <v>857</v>
      </c>
    </row>
    <row r="1722" spans="1:6" ht="15" customHeight="1" x14ac:dyDescent="0.25">
      <c r="A1722" s="184">
        <v>1697</v>
      </c>
      <c r="B1722" s="183" t="s">
        <v>1693</v>
      </c>
      <c r="C1722" s="183">
        <v>1.7</v>
      </c>
      <c r="D1722" s="183">
        <v>99</v>
      </c>
      <c r="E1722" s="183" t="s">
        <v>782</v>
      </c>
      <c r="F1722" s="182" t="s">
        <v>658</v>
      </c>
    </row>
    <row r="1723" spans="1:6" ht="15" customHeight="1" x14ac:dyDescent="0.25">
      <c r="A1723" s="184">
        <v>1722</v>
      </c>
      <c r="B1723" s="183" t="s">
        <v>1665</v>
      </c>
      <c r="C1723" s="183">
        <v>1.7</v>
      </c>
      <c r="D1723" s="183">
        <v>100</v>
      </c>
      <c r="E1723" s="183" t="s">
        <v>709</v>
      </c>
      <c r="F1723" s="182" t="s">
        <v>857</v>
      </c>
    </row>
    <row r="1724" spans="1:6" ht="15" customHeight="1" x14ac:dyDescent="0.25">
      <c r="A1724" s="184">
        <v>1688</v>
      </c>
      <c r="B1724" s="183" t="s">
        <v>1708</v>
      </c>
      <c r="C1724" s="183">
        <v>1.7</v>
      </c>
      <c r="D1724" s="183" t="s">
        <v>720</v>
      </c>
      <c r="E1724" s="183" t="s">
        <v>676</v>
      </c>
      <c r="F1724" s="182" t="s">
        <v>673</v>
      </c>
    </row>
    <row r="1725" spans="1:6" ht="15" customHeight="1" x14ac:dyDescent="0.25">
      <c r="A1725" s="184">
        <v>1707</v>
      </c>
      <c r="B1725" s="183" t="s">
        <v>1681</v>
      </c>
      <c r="C1725" s="183">
        <v>1.7</v>
      </c>
      <c r="D1725" s="183" t="s">
        <v>720</v>
      </c>
      <c r="E1725" s="183" t="s">
        <v>1401</v>
      </c>
      <c r="F1725" s="182" t="s">
        <v>673</v>
      </c>
    </row>
    <row r="1726" spans="1:6" ht="15" customHeight="1" x14ac:dyDescent="0.25">
      <c r="A1726" s="184">
        <v>1718</v>
      </c>
      <c r="B1726" s="183" t="s">
        <v>1669</v>
      </c>
      <c r="C1726" s="183">
        <v>1.7</v>
      </c>
      <c r="D1726" s="183" t="s">
        <v>720</v>
      </c>
      <c r="E1726" s="183" t="s">
        <v>1378</v>
      </c>
      <c r="F1726" s="182" t="s">
        <v>1377</v>
      </c>
    </row>
    <row r="1727" spans="1:6" ht="15" customHeight="1" x14ac:dyDescent="0.25">
      <c r="A1727" s="184">
        <v>1721</v>
      </c>
      <c r="B1727" s="183" t="s">
        <v>1666</v>
      </c>
      <c r="C1727" s="183">
        <v>1.7</v>
      </c>
      <c r="D1727" s="183" t="s">
        <v>720</v>
      </c>
      <c r="E1727" s="183" t="s">
        <v>676</v>
      </c>
      <c r="F1727" s="182" t="s">
        <v>673</v>
      </c>
    </row>
    <row r="1728" spans="1:6" ht="15" customHeight="1" x14ac:dyDescent="0.25">
      <c r="A1728" s="184">
        <v>1769</v>
      </c>
      <c r="B1728" s="183" t="s">
        <v>1599</v>
      </c>
      <c r="C1728" s="183">
        <v>1.6</v>
      </c>
      <c r="D1728" s="183">
        <v>34</v>
      </c>
      <c r="E1728" s="183" t="s">
        <v>1598</v>
      </c>
      <c r="F1728" s="182" t="s">
        <v>857</v>
      </c>
    </row>
    <row r="1729" spans="1:6" ht="15" customHeight="1" x14ac:dyDescent="0.25">
      <c r="A1729" s="184">
        <v>1779</v>
      </c>
      <c r="B1729" s="183" t="s">
        <v>1588</v>
      </c>
      <c r="C1729" s="183">
        <v>1.6</v>
      </c>
      <c r="D1729" s="183">
        <v>34</v>
      </c>
      <c r="E1729" s="183" t="s">
        <v>709</v>
      </c>
      <c r="F1729" s="182" t="s">
        <v>787</v>
      </c>
    </row>
    <row r="1730" spans="1:6" ht="15" customHeight="1" x14ac:dyDescent="0.25">
      <c r="A1730" s="184">
        <v>1733</v>
      </c>
      <c r="B1730" s="183" t="s">
        <v>1650</v>
      </c>
      <c r="C1730" s="183">
        <v>1.6</v>
      </c>
      <c r="D1730" s="183">
        <v>35</v>
      </c>
      <c r="E1730" s="183" t="s">
        <v>1488</v>
      </c>
      <c r="F1730" s="182" t="s">
        <v>658</v>
      </c>
    </row>
    <row r="1731" spans="1:6" ht="15" customHeight="1" x14ac:dyDescent="0.25">
      <c r="A1731" s="184">
        <v>1732</v>
      </c>
      <c r="B1731" s="183" t="s">
        <v>1651</v>
      </c>
      <c r="C1731" s="183">
        <v>1.6</v>
      </c>
      <c r="D1731" s="183">
        <v>37</v>
      </c>
      <c r="E1731" s="183" t="s">
        <v>1488</v>
      </c>
      <c r="F1731" s="182" t="s">
        <v>1206</v>
      </c>
    </row>
    <row r="1732" spans="1:6" ht="15" customHeight="1" x14ac:dyDescent="0.25">
      <c r="A1732" s="184">
        <v>1784</v>
      </c>
      <c r="B1732" s="183" t="s">
        <v>1582</v>
      </c>
      <c r="C1732" s="183">
        <v>1.6</v>
      </c>
      <c r="D1732" s="183">
        <v>39</v>
      </c>
      <c r="E1732" s="183" t="s">
        <v>709</v>
      </c>
      <c r="F1732" s="182" t="s">
        <v>787</v>
      </c>
    </row>
    <row r="1733" spans="1:6" ht="15" customHeight="1" x14ac:dyDescent="0.25">
      <c r="A1733" s="184">
        <v>1762</v>
      </c>
      <c r="B1733" s="183" t="s">
        <v>1612</v>
      </c>
      <c r="C1733" s="183">
        <v>1.6</v>
      </c>
      <c r="D1733" s="183">
        <v>44</v>
      </c>
      <c r="E1733" s="183" t="s">
        <v>709</v>
      </c>
      <c r="F1733" s="182" t="s">
        <v>673</v>
      </c>
    </row>
    <row r="1734" spans="1:6" ht="15" customHeight="1" x14ac:dyDescent="0.25">
      <c r="A1734" s="184">
        <v>1789</v>
      </c>
      <c r="B1734" s="183" t="s">
        <v>1573</v>
      </c>
      <c r="C1734" s="183">
        <v>1.6</v>
      </c>
      <c r="D1734" s="183">
        <v>45</v>
      </c>
      <c r="E1734" s="183" t="s">
        <v>760</v>
      </c>
      <c r="F1734" s="182" t="s">
        <v>1572</v>
      </c>
    </row>
    <row r="1735" spans="1:6" ht="15" customHeight="1" x14ac:dyDescent="0.25">
      <c r="A1735" s="184">
        <v>1735</v>
      </c>
      <c r="B1735" s="183" t="s">
        <v>1648</v>
      </c>
      <c r="C1735" s="183">
        <v>1.6</v>
      </c>
      <c r="D1735" s="183">
        <v>47</v>
      </c>
      <c r="E1735" s="183" t="s">
        <v>1339</v>
      </c>
      <c r="F1735" s="182" t="s">
        <v>943</v>
      </c>
    </row>
    <row r="1736" spans="1:6" ht="15" customHeight="1" x14ac:dyDescent="0.25">
      <c r="A1736" s="184">
        <v>1760</v>
      </c>
      <c r="B1736" s="183" t="s">
        <v>1616</v>
      </c>
      <c r="C1736" s="183">
        <v>1.6</v>
      </c>
      <c r="D1736" s="183">
        <v>47</v>
      </c>
      <c r="E1736" s="183" t="s">
        <v>903</v>
      </c>
      <c r="F1736" s="182" t="s">
        <v>1615</v>
      </c>
    </row>
    <row r="1737" spans="1:6" ht="15" customHeight="1" x14ac:dyDescent="0.25">
      <c r="A1737" s="184">
        <v>1778</v>
      </c>
      <c r="B1737" s="183" t="s">
        <v>1590</v>
      </c>
      <c r="C1737" s="183">
        <v>1.6</v>
      </c>
      <c r="D1737" s="183">
        <v>47</v>
      </c>
      <c r="E1737" s="183" t="s">
        <v>1589</v>
      </c>
      <c r="F1737" s="182" t="s">
        <v>673</v>
      </c>
    </row>
    <row r="1738" spans="1:6" ht="15" customHeight="1" x14ac:dyDescent="0.25">
      <c r="A1738" s="184">
        <v>1750</v>
      </c>
      <c r="B1738" s="183" t="s">
        <v>1629</v>
      </c>
      <c r="C1738" s="183">
        <v>1.6</v>
      </c>
      <c r="D1738" s="183">
        <v>48</v>
      </c>
      <c r="E1738" s="183" t="s">
        <v>1628</v>
      </c>
      <c r="F1738" s="182" t="s">
        <v>658</v>
      </c>
    </row>
    <row r="1739" spans="1:6" ht="15" customHeight="1" x14ac:dyDescent="0.25">
      <c r="A1739" s="184">
        <v>1776</v>
      </c>
      <c r="B1739" s="183" t="s">
        <v>1592</v>
      </c>
      <c r="C1739" s="183">
        <v>1.6</v>
      </c>
      <c r="D1739" s="183">
        <v>49</v>
      </c>
      <c r="E1739" s="183" t="s">
        <v>1028</v>
      </c>
      <c r="F1739" s="182" t="s">
        <v>658</v>
      </c>
    </row>
    <row r="1740" spans="1:6" ht="15" customHeight="1" x14ac:dyDescent="0.25">
      <c r="A1740" s="184">
        <v>1801</v>
      </c>
      <c r="B1740" s="183" t="s">
        <v>1554</v>
      </c>
      <c r="C1740" s="183">
        <v>1.6</v>
      </c>
      <c r="D1740" s="183">
        <v>49</v>
      </c>
      <c r="E1740" s="183" t="s">
        <v>1553</v>
      </c>
      <c r="F1740" s="182" t="s">
        <v>673</v>
      </c>
    </row>
    <row r="1741" spans="1:6" ht="15" customHeight="1" x14ac:dyDescent="0.25">
      <c r="A1741" s="184">
        <v>1752</v>
      </c>
      <c r="B1741" s="183" t="s">
        <v>1626</v>
      </c>
      <c r="C1741" s="183">
        <v>1.6</v>
      </c>
      <c r="D1741" s="183">
        <v>51</v>
      </c>
      <c r="E1741" s="183" t="s">
        <v>1052</v>
      </c>
      <c r="F1741" s="182" t="s">
        <v>673</v>
      </c>
    </row>
    <row r="1742" spans="1:6" ht="15" customHeight="1" x14ac:dyDescent="0.25">
      <c r="A1742" s="184">
        <v>1792</v>
      </c>
      <c r="B1742" s="183" t="s">
        <v>1567</v>
      </c>
      <c r="C1742" s="183">
        <v>1.6</v>
      </c>
      <c r="D1742" s="183">
        <v>51</v>
      </c>
      <c r="E1742" s="183" t="s">
        <v>1566</v>
      </c>
      <c r="F1742" s="182" t="s">
        <v>730</v>
      </c>
    </row>
    <row r="1743" spans="1:6" ht="15" customHeight="1" x14ac:dyDescent="0.25">
      <c r="A1743" s="184">
        <v>1796</v>
      </c>
      <c r="B1743" s="183" t="s">
        <v>1560</v>
      </c>
      <c r="C1743" s="183">
        <v>1.6</v>
      </c>
      <c r="D1743" s="183">
        <v>51</v>
      </c>
      <c r="E1743" s="183" t="s">
        <v>950</v>
      </c>
      <c r="F1743" s="182" t="s">
        <v>730</v>
      </c>
    </row>
    <row r="1744" spans="1:6" ht="15" customHeight="1" x14ac:dyDescent="0.25">
      <c r="A1744" s="184">
        <v>1804</v>
      </c>
      <c r="B1744" s="183" t="s">
        <v>1550</v>
      </c>
      <c r="C1744" s="183">
        <v>1.6</v>
      </c>
      <c r="D1744" s="183">
        <v>51</v>
      </c>
      <c r="E1744" s="183" t="s">
        <v>868</v>
      </c>
      <c r="F1744" s="182" t="s">
        <v>673</v>
      </c>
    </row>
    <row r="1745" spans="1:6" ht="15" customHeight="1" x14ac:dyDescent="0.25">
      <c r="A1745" s="184">
        <v>1755</v>
      </c>
      <c r="B1745" s="183" t="s">
        <v>1622</v>
      </c>
      <c r="C1745" s="183">
        <v>1.6</v>
      </c>
      <c r="D1745" s="183">
        <v>52</v>
      </c>
      <c r="E1745" s="183" t="s">
        <v>1442</v>
      </c>
      <c r="F1745" s="182" t="s">
        <v>658</v>
      </c>
    </row>
    <row r="1746" spans="1:6" ht="15" customHeight="1" x14ac:dyDescent="0.25">
      <c r="A1746" s="184">
        <v>1764</v>
      </c>
      <c r="B1746" s="183" t="s">
        <v>1609</v>
      </c>
      <c r="C1746" s="183">
        <v>1.6</v>
      </c>
      <c r="D1746" s="183">
        <v>52</v>
      </c>
      <c r="E1746" s="183" t="s">
        <v>858</v>
      </c>
      <c r="F1746" s="182" t="s">
        <v>724</v>
      </c>
    </row>
    <row r="1747" spans="1:6" ht="15" customHeight="1" x14ac:dyDescent="0.25">
      <c r="A1747" s="184">
        <v>1736</v>
      </c>
      <c r="B1747" s="183" t="s">
        <v>1647</v>
      </c>
      <c r="C1747" s="183">
        <v>1.6</v>
      </c>
      <c r="D1747" s="183">
        <v>53</v>
      </c>
      <c r="E1747" s="183" t="s">
        <v>709</v>
      </c>
      <c r="F1747" s="182" t="s">
        <v>963</v>
      </c>
    </row>
    <row r="1748" spans="1:6" ht="15" customHeight="1" x14ac:dyDescent="0.25">
      <c r="A1748" s="184">
        <v>1757</v>
      </c>
      <c r="B1748" s="183" t="s">
        <v>1620</v>
      </c>
      <c r="C1748" s="183">
        <v>1.6</v>
      </c>
      <c r="D1748" s="183">
        <v>53</v>
      </c>
      <c r="E1748" s="183" t="s">
        <v>725</v>
      </c>
      <c r="F1748" s="182" t="s">
        <v>730</v>
      </c>
    </row>
    <row r="1749" spans="1:6" ht="15" customHeight="1" x14ac:dyDescent="0.25">
      <c r="A1749" s="184">
        <v>1727</v>
      </c>
      <c r="B1749" s="183" t="s">
        <v>1658</v>
      </c>
      <c r="C1749" s="183">
        <v>1.6</v>
      </c>
      <c r="D1749" s="183">
        <v>54</v>
      </c>
      <c r="E1749" s="183" t="s">
        <v>1150</v>
      </c>
      <c r="F1749" s="182" t="s">
        <v>658</v>
      </c>
    </row>
    <row r="1750" spans="1:6" ht="15" customHeight="1" x14ac:dyDescent="0.25">
      <c r="A1750" s="184">
        <v>1758</v>
      </c>
      <c r="B1750" s="183" t="s">
        <v>1619</v>
      </c>
      <c r="C1750" s="183">
        <v>1.6</v>
      </c>
      <c r="D1750" s="183">
        <v>54</v>
      </c>
      <c r="E1750" s="183" t="s">
        <v>683</v>
      </c>
      <c r="F1750" s="182" t="s">
        <v>663</v>
      </c>
    </row>
    <row r="1751" spans="1:6" ht="15" customHeight="1" x14ac:dyDescent="0.25">
      <c r="A1751" s="184">
        <v>1766</v>
      </c>
      <c r="B1751" s="183" t="s">
        <v>1606</v>
      </c>
      <c r="C1751" s="183">
        <v>1.6</v>
      </c>
      <c r="D1751" s="183">
        <v>54</v>
      </c>
      <c r="E1751" s="183" t="s">
        <v>1605</v>
      </c>
      <c r="F1751" s="182" t="s">
        <v>673</v>
      </c>
    </row>
    <row r="1752" spans="1:6" ht="15" customHeight="1" x14ac:dyDescent="0.25">
      <c r="A1752" s="184">
        <v>1729</v>
      </c>
      <c r="B1752" s="183" t="s">
        <v>1656</v>
      </c>
      <c r="C1752" s="183">
        <v>1.6</v>
      </c>
      <c r="D1752" s="183">
        <v>55</v>
      </c>
      <c r="E1752" s="183" t="s">
        <v>1004</v>
      </c>
      <c r="F1752" s="182" t="s">
        <v>673</v>
      </c>
    </row>
    <row r="1753" spans="1:6" ht="15" customHeight="1" x14ac:dyDescent="0.25">
      <c r="A1753" s="184">
        <v>1746</v>
      </c>
      <c r="B1753" s="183" t="s">
        <v>1633</v>
      </c>
      <c r="C1753" s="183">
        <v>1.6</v>
      </c>
      <c r="D1753" s="183">
        <v>55</v>
      </c>
      <c r="E1753" s="183" t="s">
        <v>836</v>
      </c>
      <c r="F1753" s="182" t="s">
        <v>673</v>
      </c>
    </row>
    <row r="1754" spans="1:6" ht="15" customHeight="1" x14ac:dyDescent="0.25">
      <c r="A1754" s="184">
        <v>1769</v>
      </c>
      <c r="B1754" s="183" t="s">
        <v>1601</v>
      </c>
      <c r="C1754" s="183">
        <v>1.6</v>
      </c>
      <c r="D1754" s="183">
        <v>55</v>
      </c>
      <c r="E1754" s="183" t="s">
        <v>921</v>
      </c>
      <c r="F1754" s="182" t="s">
        <v>658</v>
      </c>
    </row>
    <row r="1755" spans="1:6" ht="15" customHeight="1" x14ac:dyDescent="0.25">
      <c r="A1755" s="184">
        <v>1737</v>
      </c>
      <c r="B1755" s="183" t="s">
        <v>1646</v>
      </c>
      <c r="C1755" s="183">
        <v>1.6</v>
      </c>
      <c r="D1755" s="183">
        <v>56</v>
      </c>
      <c r="E1755" s="183" t="s">
        <v>1645</v>
      </c>
      <c r="F1755" s="182" t="s">
        <v>673</v>
      </c>
    </row>
    <row r="1756" spans="1:6" ht="15" customHeight="1" x14ac:dyDescent="0.25">
      <c r="A1756" s="184">
        <v>1749</v>
      </c>
      <c r="B1756" s="183" t="s">
        <v>1630</v>
      </c>
      <c r="C1756" s="183">
        <v>1.6</v>
      </c>
      <c r="D1756" s="183">
        <v>56</v>
      </c>
      <c r="E1756" s="183" t="s">
        <v>1540</v>
      </c>
      <c r="F1756" s="182" t="s">
        <v>673</v>
      </c>
    </row>
    <row r="1757" spans="1:6" ht="15" customHeight="1" x14ac:dyDescent="0.25">
      <c r="A1757" s="184">
        <v>1754</v>
      </c>
      <c r="B1757" s="183" t="s">
        <v>1624</v>
      </c>
      <c r="C1757" s="183">
        <v>1.6</v>
      </c>
      <c r="D1757" s="183">
        <v>56</v>
      </c>
      <c r="E1757" s="183" t="s">
        <v>1623</v>
      </c>
      <c r="F1757" s="182" t="s">
        <v>673</v>
      </c>
    </row>
    <row r="1758" spans="1:6" ht="15" customHeight="1" x14ac:dyDescent="0.25">
      <c r="A1758" s="184">
        <v>1756</v>
      </c>
      <c r="B1758" s="183" t="s">
        <v>1621</v>
      </c>
      <c r="C1758" s="183">
        <v>1.6</v>
      </c>
      <c r="D1758" s="183">
        <v>56</v>
      </c>
      <c r="E1758" s="183" t="s">
        <v>1417</v>
      </c>
      <c r="F1758" s="182" t="s">
        <v>658</v>
      </c>
    </row>
    <row r="1759" spans="1:6" ht="15" customHeight="1" x14ac:dyDescent="0.25">
      <c r="A1759" s="184">
        <v>1767</v>
      </c>
      <c r="B1759" s="183" t="s">
        <v>1604</v>
      </c>
      <c r="C1759" s="183">
        <v>1.6</v>
      </c>
      <c r="D1759" s="183">
        <v>56</v>
      </c>
      <c r="E1759" s="183" t="s">
        <v>1603</v>
      </c>
      <c r="F1759" s="182" t="s">
        <v>991</v>
      </c>
    </row>
    <row r="1760" spans="1:6" ht="15" customHeight="1" x14ac:dyDescent="0.25">
      <c r="A1760" s="184">
        <v>1769</v>
      </c>
      <c r="B1760" s="183" t="s">
        <v>1600</v>
      </c>
      <c r="C1760" s="183">
        <v>1.6</v>
      </c>
      <c r="D1760" s="183">
        <v>56</v>
      </c>
      <c r="E1760" s="183" t="s">
        <v>921</v>
      </c>
      <c r="F1760" s="182" t="s">
        <v>658</v>
      </c>
    </row>
    <row r="1761" spans="1:6" ht="15" customHeight="1" x14ac:dyDescent="0.25">
      <c r="A1761" s="184">
        <v>1761</v>
      </c>
      <c r="B1761" s="183" t="s">
        <v>1614</v>
      </c>
      <c r="C1761" s="183">
        <v>1.6</v>
      </c>
      <c r="D1761" s="183">
        <v>57</v>
      </c>
      <c r="E1761" s="183" t="s">
        <v>1613</v>
      </c>
      <c r="F1761" s="182" t="s">
        <v>658</v>
      </c>
    </row>
    <row r="1762" spans="1:6" ht="15" customHeight="1" x14ac:dyDescent="0.25">
      <c r="A1762" s="184">
        <v>1798</v>
      </c>
      <c r="B1762" s="183" t="s">
        <v>1558</v>
      </c>
      <c r="C1762" s="183">
        <v>1.6</v>
      </c>
      <c r="D1762" s="183">
        <v>58</v>
      </c>
      <c r="E1762" s="183" t="s">
        <v>1557</v>
      </c>
      <c r="F1762" s="182" t="s">
        <v>673</v>
      </c>
    </row>
    <row r="1763" spans="1:6" ht="15" customHeight="1" x14ac:dyDescent="0.25">
      <c r="A1763" s="184">
        <v>1768</v>
      </c>
      <c r="B1763" s="183" t="s">
        <v>1602</v>
      </c>
      <c r="C1763" s="183">
        <v>1.6</v>
      </c>
      <c r="D1763" s="183">
        <v>53</v>
      </c>
      <c r="E1763" s="183" t="s">
        <v>709</v>
      </c>
      <c r="F1763" s="182" t="s">
        <v>750</v>
      </c>
    </row>
    <row r="1764" spans="1:6" ht="15" customHeight="1" x14ac:dyDescent="0.25">
      <c r="A1764" s="184">
        <v>1738</v>
      </c>
      <c r="B1764" s="183" t="s">
        <v>1644</v>
      </c>
      <c r="C1764" s="183">
        <v>1.6</v>
      </c>
      <c r="D1764" s="183">
        <v>61</v>
      </c>
      <c r="E1764" s="183" t="s">
        <v>836</v>
      </c>
      <c r="F1764" s="182" t="s">
        <v>750</v>
      </c>
    </row>
    <row r="1765" spans="1:6" ht="15" customHeight="1" x14ac:dyDescent="0.25">
      <c r="A1765" s="184">
        <v>1772</v>
      </c>
      <c r="B1765" s="183" t="s">
        <v>1597</v>
      </c>
      <c r="C1765" s="183">
        <v>1.6</v>
      </c>
      <c r="D1765" s="183">
        <v>62</v>
      </c>
      <c r="E1765" s="183" t="s">
        <v>1596</v>
      </c>
      <c r="F1765" s="182" t="s">
        <v>750</v>
      </c>
    </row>
    <row r="1766" spans="1:6" ht="15" customHeight="1" x14ac:dyDescent="0.25">
      <c r="A1766" s="184">
        <v>1777</v>
      </c>
      <c r="B1766" s="183" t="s">
        <v>1591</v>
      </c>
      <c r="C1766" s="183">
        <v>1.6</v>
      </c>
      <c r="D1766" s="183">
        <v>60</v>
      </c>
      <c r="E1766" s="183" t="s">
        <v>709</v>
      </c>
      <c r="F1766" s="182" t="s">
        <v>787</v>
      </c>
    </row>
    <row r="1767" spans="1:6" ht="15" customHeight="1" x14ac:dyDescent="0.25">
      <c r="A1767" s="184">
        <v>1782</v>
      </c>
      <c r="B1767" s="183" t="s">
        <v>1584</v>
      </c>
      <c r="C1767" s="183">
        <v>1.6</v>
      </c>
      <c r="D1767" s="183">
        <v>60</v>
      </c>
      <c r="E1767" s="183" t="s">
        <v>709</v>
      </c>
      <c r="F1767" s="182" t="s">
        <v>673</v>
      </c>
    </row>
    <row r="1768" spans="1:6" ht="15" customHeight="1" x14ac:dyDescent="0.25">
      <c r="A1768" s="184">
        <v>1799</v>
      </c>
      <c r="B1768" s="183" t="s">
        <v>1556</v>
      </c>
      <c r="C1768" s="183">
        <v>1.6</v>
      </c>
      <c r="D1768" s="183">
        <v>60</v>
      </c>
      <c r="E1768" s="183" t="s">
        <v>725</v>
      </c>
      <c r="F1768" s="182" t="s">
        <v>730</v>
      </c>
    </row>
    <row r="1769" spans="1:6" ht="15" customHeight="1" x14ac:dyDescent="0.25">
      <c r="A1769" s="184">
        <v>1787</v>
      </c>
      <c r="B1769" s="183" t="s">
        <v>1576</v>
      </c>
      <c r="C1769" s="183">
        <v>1.6</v>
      </c>
      <c r="D1769" s="183">
        <v>61</v>
      </c>
      <c r="E1769" s="183" t="s">
        <v>1574</v>
      </c>
      <c r="F1769" s="182" t="s">
        <v>779</v>
      </c>
    </row>
    <row r="1770" spans="1:6" ht="15" customHeight="1" x14ac:dyDescent="0.25">
      <c r="A1770" s="184">
        <v>1774</v>
      </c>
      <c r="B1770" s="183" t="s">
        <v>1594</v>
      </c>
      <c r="C1770" s="183">
        <v>1.6</v>
      </c>
      <c r="D1770" s="183">
        <v>62</v>
      </c>
      <c r="E1770" s="183" t="s">
        <v>782</v>
      </c>
      <c r="F1770" s="182" t="s">
        <v>658</v>
      </c>
    </row>
    <row r="1771" spans="1:6" ht="15" customHeight="1" x14ac:dyDescent="0.25">
      <c r="A1771" s="184">
        <v>1740</v>
      </c>
      <c r="B1771" s="183" t="s">
        <v>1641</v>
      </c>
      <c r="C1771" s="183">
        <v>1.6</v>
      </c>
      <c r="D1771" s="183">
        <v>63</v>
      </c>
      <c r="E1771" s="183" t="s">
        <v>1566</v>
      </c>
      <c r="F1771" s="182" t="s">
        <v>730</v>
      </c>
    </row>
    <row r="1772" spans="1:6" ht="15" customHeight="1" x14ac:dyDescent="0.25">
      <c r="A1772" s="184">
        <v>1748</v>
      </c>
      <c r="B1772" s="183" t="s">
        <v>1631</v>
      </c>
      <c r="C1772" s="183">
        <v>1.6</v>
      </c>
      <c r="D1772" s="183">
        <v>63</v>
      </c>
      <c r="E1772" s="183" t="s">
        <v>1101</v>
      </c>
      <c r="F1772" s="182" t="s">
        <v>673</v>
      </c>
    </row>
    <row r="1773" spans="1:6" ht="15" customHeight="1" x14ac:dyDescent="0.25">
      <c r="A1773" s="184">
        <v>1780</v>
      </c>
      <c r="B1773" s="183" t="s">
        <v>1587</v>
      </c>
      <c r="C1773" s="183">
        <v>1.6</v>
      </c>
      <c r="D1773" s="183">
        <v>63</v>
      </c>
      <c r="E1773" s="183" t="s">
        <v>1357</v>
      </c>
      <c r="F1773" s="182" t="s">
        <v>730</v>
      </c>
    </row>
    <row r="1774" spans="1:6" ht="15" customHeight="1" x14ac:dyDescent="0.25">
      <c r="A1774" s="184">
        <v>1788</v>
      </c>
      <c r="B1774" s="183" t="s">
        <v>1575</v>
      </c>
      <c r="C1774" s="183">
        <v>1.6</v>
      </c>
      <c r="D1774" s="183">
        <v>63</v>
      </c>
      <c r="E1774" s="183" t="s">
        <v>1574</v>
      </c>
      <c r="F1774" s="182" t="s">
        <v>779</v>
      </c>
    </row>
    <row r="1775" spans="1:6" ht="15" customHeight="1" x14ac:dyDescent="0.25">
      <c r="A1775" s="184">
        <v>1793</v>
      </c>
      <c r="B1775" s="183" t="s">
        <v>1565</v>
      </c>
      <c r="C1775" s="183">
        <v>1.6</v>
      </c>
      <c r="D1775" s="183">
        <v>64</v>
      </c>
      <c r="E1775" s="183" t="s">
        <v>703</v>
      </c>
      <c r="F1775" s="182" t="s">
        <v>658</v>
      </c>
    </row>
    <row r="1776" spans="1:6" ht="15" customHeight="1" x14ac:dyDescent="0.25">
      <c r="A1776" s="184">
        <v>1765</v>
      </c>
      <c r="B1776" s="183" t="s">
        <v>1608</v>
      </c>
      <c r="C1776" s="183">
        <v>1.6</v>
      </c>
      <c r="D1776" s="183">
        <v>66</v>
      </c>
      <c r="E1776" s="183" t="s">
        <v>1607</v>
      </c>
      <c r="F1776" s="182" t="s">
        <v>842</v>
      </c>
    </row>
    <row r="1777" spans="1:6" ht="15" customHeight="1" x14ac:dyDescent="0.25">
      <c r="A1777" s="184">
        <v>1797</v>
      </c>
      <c r="B1777" s="183" t="s">
        <v>1559</v>
      </c>
      <c r="C1777" s="183">
        <v>1.6</v>
      </c>
      <c r="D1777" s="183">
        <v>66</v>
      </c>
      <c r="E1777" s="183" t="s">
        <v>725</v>
      </c>
      <c r="F1777" s="182" t="s">
        <v>673</v>
      </c>
    </row>
    <row r="1778" spans="1:6" ht="15" customHeight="1" x14ac:dyDescent="0.25">
      <c r="A1778" s="184">
        <v>1773</v>
      </c>
      <c r="B1778" s="183" t="s">
        <v>1595</v>
      </c>
      <c r="C1778" s="183">
        <v>1.6</v>
      </c>
      <c r="D1778" s="183">
        <v>67</v>
      </c>
      <c r="E1778" s="183" t="s">
        <v>1574</v>
      </c>
      <c r="F1778" s="182" t="s">
        <v>779</v>
      </c>
    </row>
    <row r="1779" spans="1:6" ht="15" customHeight="1" x14ac:dyDescent="0.25">
      <c r="A1779" s="184">
        <v>1785</v>
      </c>
      <c r="B1779" s="183" t="s">
        <v>1581</v>
      </c>
      <c r="C1779" s="183">
        <v>1.6</v>
      </c>
      <c r="D1779" s="183">
        <v>67</v>
      </c>
      <c r="E1779" s="183" t="s">
        <v>1580</v>
      </c>
      <c r="F1779" s="182" t="s">
        <v>658</v>
      </c>
    </row>
    <row r="1780" spans="1:6" ht="15" customHeight="1" x14ac:dyDescent="0.25">
      <c r="A1780" s="184">
        <v>1753</v>
      </c>
      <c r="B1780" s="183" t="s">
        <v>1625</v>
      </c>
      <c r="C1780" s="183">
        <v>1.6</v>
      </c>
      <c r="D1780" s="183">
        <v>69</v>
      </c>
      <c r="E1780" s="183" t="s">
        <v>1297</v>
      </c>
      <c r="F1780" s="182" t="s">
        <v>857</v>
      </c>
    </row>
    <row r="1781" spans="1:6" ht="15" customHeight="1" x14ac:dyDescent="0.25">
      <c r="A1781" s="184">
        <v>1759</v>
      </c>
      <c r="B1781" s="183" t="s">
        <v>1618</v>
      </c>
      <c r="C1781" s="183">
        <v>1.6</v>
      </c>
      <c r="D1781" s="183">
        <v>69</v>
      </c>
      <c r="E1781" s="183" t="s">
        <v>1617</v>
      </c>
      <c r="F1781" s="182" t="s">
        <v>730</v>
      </c>
    </row>
    <row r="1782" spans="1:6" ht="15" customHeight="1" x14ac:dyDescent="0.25">
      <c r="A1782" s="184">
        <v>1800</v>
      </c>
      <c r="B1782" s="183" t="s">
        <v>1555</v>
      </c>
      <c r="C1782" s="183">
        <v>1.6</v>
      </c>
      <c r="D1782" s="183">
        <v>70</v>
      </c>
      <c r="E1782" s="183" t="s">
        <v>671</v>
      </c>
      <c r="F1782" s="182" t="s">
        <v>874</v>
      </c>
    </row>
    <row r="1783" spans="1:6" ht="15" customHeight="1" x14ac:dyDescent="0.25">
      <c r="A1783" s="184">
        <v>1731</v>
      </c>
      <c r="B1783" s="183" t="s">
        <v>1653</v>
      </c>
      <c r="C1783" s="183">
        <v>1.6</v>
      </c>
      <c r="D1783" s="183">
        <v>72</v>
      </c>
      <c r="E1783" s="183" t="s">
        <v>1652</v>
      </c>
      <c r="F1783" s="182" t="s">
        <v>695</v>
      </c>
    </row>
    <row r="1784" spans="1:6" ht="15" customHeight="1" x14ac:dyDescent="0.25">
      <c r="A1784" s="184">
        <v>1802</v>
      </c>
      <c r="B1784" s="183" t="s">
        <v>1552</v>
      </c>
      <c r="C1784" s="183">
        <v>1.6</v>
      </c>
      <c r="D1784" s="183">
        <v>73</v>
      </c>
      <c r="E1784" s="183" t="s">
        <v>1444</v>
      </c>
      <c r="F1784" s="182" t="s">
        <v>724</v>
      </c>
    </row>
    <row r="1785" spans="1:6" ht="15" customHeight="1" x14ac:dyDescent="0.25">
      <c r="A1785" s="184">
        <v>1805</v>
      </c>
      <c r="B1785" s="183" t="s">
        <v>1549</v>
      </c>
      <c r="C1785" s="183">
        <v>1.6</v>
      </c>
      <c r="D1785" s="183">
        <v>73</v>
      </c>
      <c r="E1785" s="183" t="s">
        <v>1548</v>
      </c>
      <c r="F1785" s="182" t="s">
        <v>847</v>
      </c>
    </row>
    <row r="1786" spans="1:6" ht="15" customHeight="1" x14ac:dyDescent="0.25">
      <c r="A1786" s="184">
        <v>1803</v>
      </c>
      <c r="B1786" s="183" t="s">
        <v>1551</v>
      </c>
      <c r="C1786" s="183">
        <v>1.6</v>
      </c>
      <c r="D1786" s="183">
        <v>74</v>
      </c>
      <c r="E1786" s="183" t="s">
        <v>1052</v>
      </c>
      <c r="F1786" s="182" t="s">
        <v>735</v>
      </c>
    </row>
    <row r="1787" spans="1:6" ht="15" customHeight="1" x14ac:dyDescent="0.25">
      <c r="A1787" s="184">
        <v>1744</v>
      </c>
      <c r="B1787" s="183" t="s">
        <v>1636</v>
      </c>
      <c r="C1787" s="183">
        <v>1.6</v>
      </c>
      <c r="D1787" s="183">
        <v>75</v>
      </c>
      <c r="E1787" s="183" t="s">
        <v>1635</v>
      </c>
      <c r="F1787" s="182" t="s">
        <v>658</v>
      </c>
    </row>
    <row r="1788" spans="1:6" ht="15" customHeight="1" x14ac:dyDescent="0.25">
      <c r="A1788" s="184">
        <v>1734</v>
      </c>
      <c r="B1788" s="183" t="s">
        <v>1649</v>
      </c>
      <c r="C1788" s="183">
        <v>1.6</v>
      </c>
      <c r="D1788" s="183">
        <v>76</v>
      </c>
      <c r="E1788" s="183" t="s">
        <v>965</v>
      </c>
      <c r="F1788" s="182" t="s">
        <v>860</v>
      </c>
    </row>
    <row r="1789" spans="1:6" ht="15" customHeight="1" x14ac:dyDescent="0.25">
      <c r="A1789" s="184">
        <v>1739</v>
      </c>
      <c r="B1789" s="183" t="s">
        <v>1643</v>
      </c>
      <c r="C1789" s="183">
        <v>1.6</v>
      </c>
      <c r="D1789" s="183">
        <v>76</v>
      </c>
      <c r="E1789" s="183" t="s">
        <v>1642</v>
      </c>
      <c r="F1789" s="182" t="s">
        <v>930</v>
      </c>
    </row>
    <row r="1790" spans="1:6" ht="15" customHeight="1" x14ac:dyDescent="0.25">
      <c r="A1790" s="184">
        <v>1794</v>
      </c>
      <c r="B1790" s="183" t="s">
        <v>1564</v>
      </c>
      <c r="C1790" s="183">
        <v>1.6</v>
      </c>
      <c r="D1790" s="183">
        <v>77</v>
      </c>
      <c r="E1790" s="183" t="s">
        <v>728</v>
      </c>
      <c r="F1790" s="182" t="s">
        <v>673</v>
      </c>
    </row>
    <row r="1791" spans="1:6" ht="15" customHeight="1" x14ac:dyDescent="0.25">
      <c r="A1791" s="184">
        <v>1781</v>
      </c>
      <c r="B1791" s="183" t="s">
        <v>1586</v>
      </c>
      <c r="C1791" s="183">
        <v>1.6</v>
      </c>
      <c r="D1791" s="183">
        <v>79</v>
      </c>
      <c r="E1791" s="183" t="s">
        <v>1585</v>
      </c>
      <c r="F1791" s="182" t="s">
        <v>857</v>
      </c>
    </row>
    <row r="1792" spans="1:6" ht="15" customHeight="1" x14ac:dyDescent="0.25">
      <c r="A1792" s="184">
        <v>1790</v>
      </c>
      <c r="B1792" s="183" t="s">
        <v>1571</v>
      </c>
      <c r="C1792" s="183">
        <v>1.6</v>
      </c>
      <c r="D1792" s="183">
        <v>79</v>
      </c>
      <c r="E1792" s="183" t="s">
        <v>1570</v>
      </c>
      <c r="F1792" s="182" t="s">
        <v>673</v>
      </c>
    </row>
    <row r="1793" spans="1:6" ht="15" customHeight="1" x14ac:dyDescent="0.25">
      <c r="A1793" s="184">
        <v>1747</v>
      </c>
      <c r="B1793" s="183" t="s">
        <v>1632</v>
      </c>
      <c r="C1793" s="183">
        <v>1.6</v>
      </c>
      <c r="D1793" s="183">
        <v>80</v>
      </c>
      <c r="E1793" s="183" t="s">
        <v>760</v>
      </c>
      <c r="F1793" s="182" t="s">
        <v>1434</v>
      </c>
    </row>
    <row r="1794" spans="1:6" ht="15" customHeight="1" x14ac:dyDescent="0.25">
      <c r="A1794" s="184">
        <v>1751</v>
      </c>
      <c r="B1794" s="183" t="s">
        <v>1627</v>
      </c>
      <c r="C1794" s="183">
        <v>1.6</v>
      </c>
      <c r="D1794" s="183">
        <v>82</v>
      </c>
      <c r="E1794" s="183" t="s">
        <v>1357</v>
      </c>
      <c r="F1794" s="182" t="s">
        <v>730</v>
      </c>
    </row>
    <row r="1795" spans="1:6" ht="15" customHeight="1" x14ac:dyDescent="0.25">
      <c r="A1795" s="184">
        <v>1791</v>
      </c>
      <c r="B1795" s="183" t="s">
        <v>1569</v>
      </c>
      <c r="C1795" s="183">
        <v>1.6</v>
      </c>
      <c r="D1795" s="183">
        <v>83</v>
      </c>
      <c r="E1795" s="183" t="s">
        <v>1568</v>
      </c>
      <c r="F1795" s="182" t="s">
        <v>943</v>
      </c>
    </row>
    <row r="1796" spans="1:6" ht="15" customHeight="1" x14ac:dyDescent="0.25">
      <c r="A1796" s="184">
        <v>1745</v>
      </c>
      <c r="B1796" s="183" t="s">
        <v>1634</v>
      </c>
      <c r="C1796" s="183">
        <v>1.6</v>
      </c>
      <c r="D1796" s="183">
        <v>85</v>
      </c>
      <c r="E1796" s="183" t="s">
        <v>877</v>
      </c>
      <c r="F1796" s="182" t="s">
        <v>658</v>
      </c>
    </row>
    <row r="1797" spans="1:6" ht="15" customHeight="1" x14ac:dyDescent="0.25">
      <c r="A1797" s="184">
        <v>1763</v>
      </c>
      <c r="B1797" s="183" t="s">
        <v>1611</v>
      </c>
      <c r="C1797" s="183">
        <v>1.6</v>
      </c>
      <c r="D1797" s="183">
        <v>90</v>
      </c>
      <c r="E1797" s="183" t="s">
        <v>1610</v>
      </c>
      <c r="F1797" s="182" t="s">
        <v>658</v>
      </c>
    </row>
    <row r="1798" spans="1:6" ht="15" customHeight="1" x14ac:dyDescent="0.25">
      <c r="A1798" s="184">
        <v>1786</v>
      </c>
      <c r="B1798" s="183" t="s">
        <v>1579</v>
      </c>
      <c r="C1798" s="183">
        <v>1.6</v>
      </c>
      <c r="D1798" s="183">
        <v>90</v>
      </c>
      <c r="E1798" s="183" t="s">
        <v>1578</v>
      </c>
      <c r="F1798" s="182" t="s">
        <v>1577</v>
      </c>
    </row>
    <row r="1799" spans="1:6" ht="15" customHeight="1" x14ac:dyDescent="0.25">
      <c r="A1799" s="184">
        <v>1728</v>
      </c>
      <c r="B1799" s="183" t="s">
        <v>1657</v>
      </c>
      <c r="C1799" s="183">
        <v>1.6</v>
      </c>
      <c r="D1799" s="183">
        <v>91</v>
      </c>
      <c r="E1799" s="183" t="s">
        <v>1052</v>
      </c>
      <c r="F1799" s="182" t="s">
        <v>730</v>
      </c>
    </row>
    <row r="1800" spans="1:6" ht="15" customHeight="1" x14ac:dyDescent="0.25">
      <c r="A1800" s="184">
        <v>1730</v>
      </c>
      <c r="B1800" s="183" t="s">
        <v>1655</v>
      </c>
      <c r="C1800" s="183">
        <v>1.6</v>
      </c>
      <c r="D1800" s="183">
        <v>91</v>
      </c>
      <c r="E1800" s="183" t="s">
        <v>1654</v>
      </c>
      <c r="F1800" s="182" t="s">
        <v>658</v>
      </c>
    </row>
    <row r="1801" spans="1:6" ht="15" customHeight="1" x14ac:dyDescent="0.25">
      <c r="A1801" s="184">
        <v>1741</v>
      </c>
      <c r="B1801" s="183" t="s">
        <v>1640</v>
      </c>
      <c r="C1801" s="183">
        <v>1.6</v>
      </c>
      <c r="D1801" s="183">
        <v>91</v>
      </c>
      <c r="E1801" s="183" t="s">
        <v>760</v>
      </c>
      <c r="F1801" s="182" t="s">
        <v>874</v>
      </c>
    </row>
    <row r="1802" spans="1:6" ht="15" customHeight="1" x14ac:dyDescent="0.25">
      <c r="A1802" s="184">
        <v>1795</v>
      </c>
      <c r="B1802" s="183" t="s">
        <v>1563</v>
      </c>
      <c r="C1802" s="183">
        <v>1.6</v>
      </c>
      <c r="D1802" s="183">
        <v>91</v>
      </c>
      <c r="E1802" s="183" t="s">
        <v>1562</v>
      </c>
      <c r="F1802" s="182" t="s">
        <v>1561</v>
      </c>
    </row>
    <row r="1803" spans="1:6" ht="15" customHeight="1" x14ac:dyDescent="0.25">
      <c r="A1803" s="184">
        <v>1742</v>
      </c>
      <c r="B1803" s="183" t="s">
        <v>1639</v>
      </c>
      <c r="C1803" s="183">
        <v>1.6</v>
      </c>
      <c r="D1803" s="183" t="s">
        <v>720</v>
      </c>
      <c r="E1803" s="183" t="s">
        <v>1637</v>
      </c>
      <c r="F1803" s="182" t="s">
        <v>735</v>
      </c>
    </row>
    <row r="1804" spans="1:6" ht="15" customHeight="1" x14ac:dyDescent="0.25">
      <c r="A1804" s="184">
        <v>1742</v>
      </c>
      <c r="B1804" s="183" t="s">
        <v>1638</v>
      </c>
      <c r="C1804" s="183">
        <v>1.6</v>
      </c>
      <c r="D1804" s="183" t="s">
        <v>720</v>
      </c>
      <c r="E1804" s="183" t="s">
        <v>1637</v>
      </c>
      <c r="F1804" s="182" t="s">
        <v>735</v>
      </c>
    </row>
    <row r="1805" spans="1:6" ht="15" customHeight="1" x14ac:dyDescent="0.25">
      <c r="A1805" s="184">
        <v>1775</v>
      </c>
      <c r="B1805" s="183" t="s">
        <v>1593</v>
      </c>
      <c r="C1805" s="183">
        <v>1.6</v>
      </c>
      <c r="D1805" s="183" t="s">
        <v>720</v>
      </c>
      <c r="E1805" s="183" t="s">
        <v>790</v>
      </c>
      <c r="F1805" s="182" t="s">
        <v>673</v>
      </c>
    </row>
    <row r="1806" spans="1:6" ht="15" customHeight="1" x14ac:dyDescent="0.25">
      <c r="A1806" s="184">
        <v>1783</v>
      </c>
      <c r="B1806" s="183" t="s">
        <v>1583</v>
      </c>
      <c r="C1806" s="183">
        <v>1.6</v>
      </c>
      <c r="D1806" s="183" t="s">
        <v>720</v>
      </c>
      <c r="E1806" s="183" t="s">
        <v>676</v>
      </c>
      <c r="F1806" s="182" t="s">
        <v>673</v>
      </c>
    </row>
    <row r="1807" spans="1:6" ht="15" customHeight="1" x14ac:dyDescent="0.25">
      <c r="A1807" s="184">
        <v>1808</v>
      </c>
      <c r="B1807" s="183" t="s">
        <v>1544</v>
      </c>
      <c r="C1807" s="183">
        <v>1.5</v>
      </c>
      <c r="D1807" s="183">
        <v>40</v>
      </c>
      <c r="E1807" s="183" t="s">
        <v>760</v>
      </c>
      <c r="F1807" s="182" t="s">
        <v>1543</v>
      </c>
    </row>
    <row r="1808" spans="1:6" ht="15" customHeight="1" x14ac:dyDescent="0.25">
      <c r="A1808" s="184">
        <v>1833</v>
      </c>
      <c r="B1808" s="183" t="s">
        <v>1507</v>
      </c>
      <c r="C1808" s="183">
        <v>1.5</v>
      </c>
      <c r="D1808" s="183">
        <v>40</v>
      </c>
      <c r="E1808" s="183" t="s">
        <v>683</v>
      </c>
      <c r="F1808" s="182" t="s">
        <v>658</v>
      </c>
    </row>
    <row r="1809" spans="1:6" ht="15" customHeight="1" x14ac:dyDescent="0.25">
      <c r="A1809" s="184">
        <v>1854</v>
      </c>
      <c r="B1809" s="183" t="s">
        <v>1472</v>
      </c>
      <c r="C1809" s="183">
        <v>1.5</v>
      </c>
      <c r="D1809" s="183">
        <v>44</v>
      </c>
      <c r="E1809" s="183" t="s">
        <v>1471</v>
      </c>
      <c r="F1809" s="182" t="s">
        <v>673</v>
      </c>
    </row>
    <row r="1810" spans="1:6" ht="15" customHeight="1" x14ac:dyDescent="0.25">
      <c r="A1810" s="184">
        <v>1886</v>
      </c>
      <c r="B1810" s="183" t="s">
        <v>1436</v>
      </c>
      <c r="C1810" s="183">
        <v>1.5</v>
      </c>
      <c r="D1810" s="183">
        <v>48</v>
      </c>
      <c r="E1810" s="183" t="s">
        <v>676</v>
      </c>
      <c r="F1810" s="182" t="s">
        <v>673</v>
      </c>
    </row>
    <row r="1811" spans="1:6" ht="15" customHeight="1" x14ac:dyDescent="0.25">
      <c r="A1811" s="184">
        <v>1826</v>
      </c>
      <c r="B1811" s="183" t="s">
        <v>1515</v>
      </c>
      <c r="C1811" s="183">
        <v>1.5</v>
      </c>
      <c r="D1811" s="183">
        <v>50</v>
      </c>
      <c r="E1811" s="183" t="s">
        <v>790</v>
      </c>
      <c r="F1811" s="182" t="s">
        <v>673</v>
      </c>
    </row>
    <row r="1812" spans="1:6" ht="15" customHeight="1" x14ac:dyDescent="0.25">
      <c r="A1812" s="184">
        <v>1807</v>
      </c>
      <c r="B1812" s="183" t="s">
        <v>1545</v>
      </c>
      <c r="C1812" s="183">
        <v>1.5</v>
      </c>
      <c r="D1812" s="183">
        <v>52</v>
      </c>
      <c r="E1812" s="183" t="s">
        <v>725</v>
      </c>
      <c r="F1812" s="182" t="s">
        <v>673</v>
      </c>
    </row>
    <row r="1813" spans="1:6" ht="15" customHeight="1" x14ac:dyDescent="0.25">
      <c r="A1813" s="184">
        <v>1887</v>
      </c>
      <c r="B1813" s="183" t="s">
        <v>1435</v>
      </c>
      <c r="C1813" s="183">
        <v>1.5</v>
      </c>
      <c r="D1813" s="183">
        <v>54</v>
      </c>
      <c r="E1813" s="183" t="s">
        <v>1337</v>
      </c>
      <c r="F1813" s="182" t="s">
        <v>1434</v>
      </c>
    </row>
    <row r="1814" spans="1:6" ht="15" customHeight="1" x14ac:dyDescent="0.25">
      <c r="A1814" s="184">
        <v>1895</v>
      </c>
      <c r="B1814" s="183" t="s">
        <v>1421</v>
      </c>
      <c r="C1814" s="183">
        <v>1.5</v>
      </c>
      <c r="D1814" s="183">
        <v>54</v>
      </c>
      <c r="E1814" s="183" t="s">
        <v>890</v>
      </c>
      <c r="F1814" s="182" t="s">
        <v>658</v>
      </c>
    </row>
    <row r="1815" spans="1:6" ht="15" customHeight="1" x14ac:dyDescent="0.25">
      <c r="A1815" s="184">
        <v>1811</v>
      </c>
      <c r="B1815" s="183" t="s">
        <v>1539</v>
      </c>
      <c r="C1815" s="183">
        <v>1.5</v>
      </c>
      <c r="D1815" s="183">
        <v>55</v>
      </c>
      <c r="E1815" s="183" t="s">
        <v>709</v>
      </c>
      <c r="F1815" s="182" t="s">
        <v>735</v>
      </c>
    </row>
    <row r="1816" spans="1:6" ht="15" customHeight="1" x14ac:dyDescent="0.25">
      <c r="A1816" s="184">
        <v>1841</v>
      </c>
      <c r="B1816" s="183" t="s">
        <v>1497</v>
      </c>
      <c r="C1816" s="183">
        <v>1.5</v>
      </c>
      <c r="D1816" s="183">
        <v>55</v>
      </c>
      <c r="E1816" s="183" t="s">
        <v>1299</v>
      </c>
      <c r="F1816" s="182" t="s">
        <v>673</v>
      </c>
    </row>
    <row r="1817" spans="1:6" ht="15" customHeight="1" x14ac:dyDescent="0.25">
      <c r="A1817" s="184">
        <v>1848</v>
      </c>
      <c r="B1817" s="183" t="s">
        <v>1485</v>
      </c>
      <c r="C1817" s="183">
        <v>1.5</v>
      </c>
      <c r="D1817" s="183">
        <v>55</v>
      </c>
      <c r="E1817" s="183" t="s">
        <v>790</v>
      </c>
      <c r="F1817" s="182" t="s">
        <v>673</v>
      </c>
    </row>
    <row r="1818" spans="1:6" ht="15" customHeight="1" x14ac:dyDescent="0.25">
      <c r="A1818" s="184">
        <v>1896</v>
      </c>
      <c r="B1818" s="183" t="s">
        <v>1420</v>
      </c>
      <c r="C1818" s="183">
        <v>1.5</v>
      </c>
      <c r="D1818" s="183">
        <v>55</v>
      </c>
      <c r="E1818" s="183" t="s">
        <v>709</v>
      </c>
      <c r="F1818" s="182" t="s">
        <v>1119</v>
      </c>
    </row>
    <row r="1819" spans="1:6" ht="15" customHeight="1" x14ac:dyDescent="0.25">
      <c r="A1819" s="184">
        <v>1818</v>
      </c>
      <c r="B1819" s="183" t="s">
        <v>1528</v>
      </c>
      <c r="C1819" s="183">
        <v>1.5</v>
      </c>
      <c r="D1819" s="183">
        <v>56</v>
      </c>
      <c r="E1819" s="183" t="s">
        <v>1527</v>
      </c>
      <c r="F1819" s="182" t="s">
        <v>773</v>
      </c>
    </row>
    <row r="1820" spans="1:6" ht="15" customHeight="1" x14ac:dyDescent="0.25">
      <c r="A1820" s="184">
        <v>1840</v>
      </c>
      <c r="B1820" s="183" t="s">
        <v>1498</v>
      </c>
      <c r="C1820" s="183">
        <v>1.5</v>
      </c>
      <c r="D1820" s="183">
        <v>56</v>
      </c>
      <c r="E1820" s="183" t="s">
        <v>709</v>
      </c>
      <c r="F1820" s="182" t="s">
        <v>673</v>
      </c>
    </row>
    <row r="1821" spans="1:6" ht="15" customHeight="1" x14ac:dyDescent="0.25">
      <c r="A1821" s="184">
        <v>1860</v>
      </c>
      <c r="B1821" s="183" t="s">
        <v>1469</v>
      </c>
      <c r="C1821" s="183">
        <v>1.5</v>
      </c>
      <c r="D1821" s="183">
        <v>56</v>
      </c>
      <c r="E1821" s="183" t="s">
        <v>890</v>
      </c>
      <c r="F1821" s="182" t="s">
        <v>755</v>
      </c>
    </row>
    <row r="1822" spans="1:6" ht="15" customHeight="1" x14ac:dyDescent="0.25">
      <c r="A1822" s="184">
        <v>1865</v>
      </c>
      <c r="B1822" s="183" t="s">
        <v>1463</v>
      </c>
      <c r="C1822" s="183">
        <v>1.5</v>
      </c>
      <c r="D1822" s="183">
        <v>56</v>
      </c>
      <c r="E1822" s="183" t="s">
        <v>823</v>
      </c>
      <c r="F1822" s="182" t="s">
        <v>673</v>
      </c>
    </row>
    <row r="1823" spans="1:6" ht="15" customHeight="1" x14ac:dyDescent="0.25">
      <c r="A1823" s="184">
        <v>1870</v>
      </c>
      <c r="B1823" s="183" t="s">
        <v>1456</v>
      </c>
      <c r="C1823" s="183">
        <v>1.5</v>
      </c>
      <c r="D1823" s="183">
        <v>56</v>
      </c>
      <c r="E1823" s="183" t="s">
        <v>725</v>
      </c>
      <c r="F1823" s="182" t="s">
        <v>673</v>
      </c>
    </row>
    <row r="1824" spans="1:6" ht="15" customHeight="1" x14ac:dyDescent="0.25">
      <c r="A1824" s="184">
        <v>1836</v>
      </c>
      <c r="B1824" s="183" t="s">
        <v>1503</v>
      </c>
      <c r="C1824" s="183">
        <v>1.5</v>
      </c>
      <c r="D1824" s="183">
        <v>57</v>
      </c>
      <c r="E1824" s="183" t="s">
        <v>1502</v>
      </c>
      <c r="F1824" s="182" t="s">
        <v>673</v>
      </c>
    </row>
    <row r="1825" spans="1:6" ht="15" customHeight="1" x14ac:dyDescent="0.25">
      <c r="A1825" s="184">
        <v>1837</v>
      </c>
      <c r="B1825" s="183" t="s">
        <v>1501</v>
      </c>
      <c r="C1825" s="183">
        <v>1.5</v>
      </c>
      <c r="D1825" s="183">
        <v>57</v>
      </c>
      <c r="E1825" s="183" t="s">
        <v>703</v>
      </c>
      <c r="F1825" s="182" t="s">
        <v>1354</v>
      </c>
    </row>
    <row r="1826" spans="1:6" ht="15" customHeight="1" x14ac:dyDescent="0.25">
      <c r="A1826" s="184">
        <v>1897</v>
      </c>
      <c r="B1826" s="183" t="s">
        <v>1419</v>
      </c>
      <c r="C1826" s="183">
        <v>1.5</v>
      </c>
      <c r="D1826" s="183">
        <v>57</v>
      </c>
      <c r="E1826" s="183" t="s">
        <v>898</v>
      </c>
      <c r="F1826" s="182" t="s">
        <v>673</v>
      </c>
    </row>
    <row r="1827" spans="1:6" ht="15" customHeight="1" x14ac:dyDescent="0.25">
      <c r="A1827" s="184">
        <v>1852</v>
      </c>
      <c r="B1827" s="183" t="s">
        <v>1480</v>
      </c>
      <c r="C1827" s="183">
        <v>1.5</v>
      </c>
      <c r="D1827" s="183">
        <v>58</v>
      </c>
      <c r="E1827" s="183" t="s">
        <v>1108</v>
      </c>
      <c r="F1827" s="182" t="s">
        <v>673</v>
      </c>
    </row>
    <row r="1828" spans="1:6" ht="15" customHeight="1" x14ac:dyDescent="0.25">
      <c r="A1828" s="184">
        <v>1865</v>
      </c>
      <c r="B1828" s="183" t="s">
        <v>1464</v>
      </c>
      <c r="C1828" s="183">
        <v>1.5</v>
      </c>
      <c r="D1828" s="183">
        <v>58</v>
      </c>
      <c r="E1828" s="183" t="s">
        <v>823</v>
      </c>
      <c r="F1828" s="182" t="s">
        <v>673</v>
      </c>
    </row>
    <row r="1829" spans="1:6" ht="15" customHeight="1" x14ac:dyDescent="0.25">
      <c r="A1829" s="184">
        <v>1819</v>
      </c>
      <c r="B1829" s="183" t="s">
        <v>1526</v>
      </c>
      <c r="C1829" s="183">
        <v>1.5</v>
      </c>
      <c r="D1829" s="183">
        <v>59</v>
      </c>
      <c r="E1829" s="183" t="s">
        <v>1525</v>
      </c>
      <c r="F1829" s="182" t="s">
        <v>658</v>
      </c>
    </row>
    <row r="1830" spans="1:6" ht="15" customHeight="1" x14ac:dyDescent="0.25">
      <c r="A1830" s="184">
        <v>1823</v>
      </c>
      <c r="B1830" s="183" t="s">
        <v>1519</v>
      </c>
      <c r="C1830" s="183">
        <v>1.5</v>
      </c>
      <c r="D1830" s="183">
        <v>59</v>
      </c>
      <c r="E1830" s="183" t="s">
        <v>1518</v>
      </c>
      <c r="F1830" s="182" t="s">
        <v>673</v>
      </c>
    </row>
    <row r="1831" spans="1:6" ht="15" customHeight="1" x14ac:dyDescent="0.25">
      <c r="A1831" s="184">
        <v>1883</v>
      </c>
      <c r="B1831" s="183" t="s">
        <v>1440</v>
      </c>
      <c r="C1831" s="183">
        <v>1.5</v>
      </c>
      <c r="D1831" s="183">
        <v>59</v>
      </c>
      <c r="E1831" s="183" t="s">
        <v>1108</v>
      </c>
      <c r="F1831" s="182" t="s">
        <v>673</v>
      </c>
    </row>
    <row r="1832" spans="1:6" ht="15" customHeight="1" x14ac:dyDescent="0.25">
      <c r="A1832" s="184">
        <v>1821</v>
      </c>
      <c r="B1832" s="183" t="s">
        <v>1523</v>
      </c>
      <c r="C1832" s="183">
        <v>1.5</v>
      </c>
      <c r="D1832" s="183">
        <v>52</v>
      </c>
      <c r="E1832" s="183" t="s">
        <v>1522</v>
      </c>
      <c r="F1832" s="182" t="s">
        <v>750</v>
      </c>
    </row>
    <row r="1833" spans="1:6" ht="15" customHeight="1" x14ac:dyDescent="0.25">
      <c r="A1833" s="184">
        <v>1839</v>
      </c>
      <c r="B1833" s="183" t="s">
        <v>1499</v>
      </c>
      <c r="C1833" s="183">
        <v>1.5</v>
      </c>
      <c r="D1833" s="183">
        <v>60</v>
      </c>
      <c r="E1833" s="183" t="s">
        <v>671</v>
      </c>
      <c r="F1833" s="182" t="s">
        <v>673</v>
      </c>
    </row>
    <row r="1834" spans="1:6" ht="15" customHeight="1" x14ac:dyDescent="0.25">
      <c r="A1834" s="184">
        <v>1884</v>
      </c>
      <c r="B1834" s="183" t="s">
        <v>1439</v>
      </c>
      <c r="C1834" s="183">
        <v>1.5</v>
      </c>
      <c r="D1834" s="183">
        <v>60</v>
      </c>
      <c r="E1834" s="183" t="s">
        <v>1094</v>
      </c>
      <c r="F1834" s="182" t="s">
        <v>1377</v>
      </c>
    </row>
    <row r="1835" spans="1:6" ht="15" customHeight="1" x14ac:dyDescent="0.25">
      <c r="A1835" s="184">
        <v>1820</v>
      </c>
      <c r="B1835" s="183" t="s">
        <v>1524</v>
      </c>
      <c r="C1835" s="183">
        <v>1.5</v>
      </c>
      <c r="D1835" s="183">
        <v>69</v>
      </c>
      <c r="E1835" s="183" t="s">
        <v>709</v>
      </c>
      <c r="F1835" s="182" t="s">
        <v>750</v>
      </c>
    </row>
    <row r="1836" spans="1:6" ht="15" customHeight="1" x14ac:dyDescent="0.25">
      <c r="A1836" s="184">
        <v>1863</v>
      </c>
      <c r="B1836" s="183" t="s">
        <v>1466</v>
      </c>
      <c r="C1836" s="183">
        <v>1.5</v>
      </c>
      <c r="D1836" s="183">
        <v>71</v>
      </c>
      <c r="E1836" s="183" t="s">
        <v>671</v>
      </c>
      <c r="F1836" s="182" t="s">
        <v>750</v>
      </c>
    </row>
    <row r="1837" spans="1:6" ht="15" customHeight="1" x14ac:dyDescent="0.25">
      <c r="A1837" s="184">
        <v>1830</v>
      </c>
      <c r="B1837" s="183" t="s">
        <v>1510</v>
      </c>
      <c r="C1837" s="183">
        <v>1.5</v>
      </c>
      <c r="D1837" s="183">
        <v>61</v>
      </c>
      <c r="E1837" s="183" t="s">
        <v>728</v>
      </c>
      <c r="F1837" s="182" t="s">
        <v>673</v>
      </c>
    </row>
    <row r="1838" spans="1:6" ht="15" customHeight="1" x14ac:dyDescent="0.25">
      <c r="A1838" s="184">
        <v>1851</v>
      </c>
      <c r="B1838" s="183" t="s">
        <v>1481</v>
      </c>
      <c r="C1838" s="183">
        <v>1.5</v>
      </c>
      <c r="D1838" s="183">
        <v>61</v>
      </c>
      <c r="E1838" s="183" t="s">
        <v>823</v>
      </c>
      <c r="F1838" s="182" t="s">
        <v>658</v>
      </c>
    </row>
    <row r="1839" spans="1:6" ht="15" customHeight="1" x14ac:dyDescent="0.25">
      <c r="A1839" s="184">
        <v>1885</v>
      </c>
      <c r="B1839" s="183" t="s">
        <v>1438</v>
      </c>
      <c r="C1839" s="183">
        <v>1.5</v>
      </c>
      <c r="D1839" s="183">
        <v>61</v>
      </c>
      <c r="E1839" s="183" t="s">
        <v>1437</v>
      </c>
      <c r="F1839" s="182" t="s">
        <v>1354</v>
      </c>
    </row>
    <row r="1840" spans="1:6" ht="15" customHeight="1" x14ac:dyDescent="0.25">
      <c r="A1840" s="184">
        <v>1832</v>
      </c>
      <c r="B1840" s="183" t="s">
        <v>1508</v>
      </c>
      <c r="C1840" s="183">
        <v>1.5</v>
      </c>
      <c r="D1840" s="183">
        <v>62</v>
      </c>
      <c r="E1840" s="183" t="s">
        <v>709</v>
      </c>
      <c r="F1840" s="182" t="s">
        <v>1092</v>
      </c>
    </row>
    <row r="1841" spans="1:6" ht="15" customHeight="1" x14ac:dyDescent="0.25">
      <c r="A1841" s="184">
        <v>1868</v>
      </c>
      <c r="B1841" s="183" t="s">
        <v>1460</v>
      </c>
      <c r="C1841" s="183">
        <v>1.5</v>
      </c>
      <c r="D1841" s="183">
        <v>62</v>
      </c>
      <c r="E1841" s="183" t="s">
        <v>1459</v>
      </c>
      <c r="F1841" s="182" t="s">
        <v>716</v>
      </c>
    </row>
    <row r="1842" spans="1:6" ht="15" customHeight="1" x14ac:dyDescent="0.25">
      <c r="A1842" s="184">
        <v>1809</v>
      </c>
      <c r="B1842" s="183" t="s">
        <v>1542</v>
      </c>
      <c r="C1842" s="183">
        <v>1.5</v>
      </c>
      <c r="D1842" s="183">
        <v>63</v>
      </c>
      <c r="E1842" s="183" t="s">
        <v>1052</v>
      </c>
      <c r="F1842" s="182" t="s">
        <v>658</v>
      </c>
    </row>
    <row r="1843" spans="1:6" ht="15" customHeight="1" x14ac:dyDescent="0.25">
      <c r="A1843" s="184">
        <v>1814</v>
      </c>
      <c r="B1843" s="183" t="s">
        <v>1535</v>
      </c>
      <c r="C1843" s="183">
        <v>1.5</v>
      </c>
      <c r="D1843" s="183">
        <v>63</v>
      </c>
      <c r="E1843" s="183" t="s">
        <v>1534</v>
      </c>
      <c r="F1843" s="182" t="s">
        <v>658</v>
      </c>
    </row>
    <row r="1844" spans="1:6" ht="15" customHeight="1" x14ac:dyDescent="0.25">
      <c r="A1844" s="184">
        <v>1854</v>
      </c>
      <c r="B1844" s="183" t="s">
        <v>1473</v>
      </c>
      <c r="C1844" s="183">
        <v>1.5</v>
      </c>
      <c r="D1844" s="183">
        <v>63</v>
      </c>
      <c r="E1844" s="183" t="s">
        <v>671</v>
      </c>
      <c r="F1844" s="182" t="s">
        <v>658</v>
      </c>
    </row>
    <row r="1845" spans="1:6" ht="15" customHeight="1" x14ac:dyDescent="0.25">
      <c r="A1845" s="184">
        <v>1854</v>
      </c>
      <c r="B1845" s="183" t="s">
        <v>1476</v>
      </c>
      <c r="C1845" s="183">
        <v>1.5</v>
      </c>
      <c r="D1845" s="183">
        <v>64</v>
      </c>
      <c r="E1845" s="183" t="s">
        <v>921</v>
      </c>
      <c r="F1845" s="182" t="s">
        <v>658</v>
      </c>
    </row>
    <row r="1846" spans="1:6" ht="15" customHeight="1" x14ac:dyDescent="0.25">
      <c r="A1846" s="184">
        <v>1888</v>
      </c>
      <c r="B1846" s="183" t="s">
        <v>1433</v>
      </c>
      <c r="C1846" s="183">
        <v>1.5</v>
      </c>
      <c r="D1846" s="183">
        <v>64</v>
      </c>
      <c r="E1846" s="183" t="s">
        <v>760</v>
      </c>
      <c r="F1846" s="182" t="s">
        <v>1092</v>
      </c>
    </row>
    <row r="1847" spans="1:6" ht="15" customHeight="1" x14ac:dyDescent="0.25">
      <c r="A1847" s="184">
        <v>1894</v>
      </c>
      <c r="B1847" s="183" t="s">
        <v>1423</v>
      </c>
      <c r="C1847" s="183">
        <v>1.5</v>
      </c>
      <c r="D1847" s="183">
        <v>64</v>
      </c>
      <c r="E1847" s="183" t="s">
        <v>1422</v>
      </c>
      <c r="F1847" s="182" t="s">
        <v>702</v>
      </c>
    </row>
    <row r="1848" spans="1:6" ht="15" customHeight="1" x14ac:dyDescent="0.25">
      <c r="A1848" s="184">
        <v>1825</v>
      </c>
      <c r="B1848" s="183" t="s">
        <v>1516</v>
      </c>
      <c r="C1848" s="183">
        <v>1.5</v>
      </c>
      <c r="D1848" s="183">
        <v>65</v>
      </c>
      <c r="E1848" s="183" t="s">
        <v>760</v>
      </c>
      <c r="F1848" s="182" t="s">
        <v>716</v>
      </c>
    </row>
    <row r="1849" spans="1:6" ht="15" customHeight="1" x14ac:dyDescent="0.25">
      <c r="A1849" s="184">
        <v>1893</v>
      </c>
      <c r="B1849" s="183" t="s">
        <v>1425</v>
      </c>
      <c r="C1849" s="183">
        <v>1.5</v>
      </c>
      <c r="D1849" s="183">
        <v>65</v>
      </c>
      <c r="E1849" s="183" t="s">
        <v>760</v>
      </c>
      <c r="F1849" s="182" t="s">
        <v>1424</v>
      </c>
    </row>
    <row r="1850" spans="1:6" ht="15" customHeight="1" x14ac:dyDescent="0.25">
      <c r="A1850" s="184">
        <v>1847</v>
      </c>
      <c r="B1850" s="183" t="s">
        <v>1487</v>
      </c>
      <c r="C1850" s="183">
        <v>1.5</v>
      </c>
      <c r="D1850" s="183">
        <v>66</v>
      </c>
      <c r="E1850" s="183" t="s">
        <v>1486</v>
      </c>
      <c r="F1850" s="182" t="s">
        <v>930</v>
      </c>
    </row>
    <row r="1851" spans="1:6" ht="15" customHeight="1" x14ac:dyDescent="0.25">
      <c r="A1851" s="184">
        <v>1871</v>
      </c>
      <c r="B1851" s="183" t="s">
        <v>1455</v>
      </c>
      <c r="C1851" s="183">
        <v>1.5</v>
      </c>
      <c r="D1851" s="183">
        <v>67</v>
      </c>
      <c r="E1851" s="183" t="s">
        <v>733</v>
      </c>
      <c r="F1851" s="182" t="s">
        <v>724</v>
      </c>
    </row>
    <row r="1852" spans="1:6" ht="15" customHeight="1" x14ac:dyDescent="0.25">
      <c r="A1852" s="184">
        <v>1878</v>
      </c>
      <c r="B1852" s="183" t="s">
        <v>1447</v>
      </c>
      <c r="C1852" s="183">
        <v>1.5</v>
      </c>
      <c r="D1852" s="183">
        <v>67</v>
      </c>
      <c r="E1852" s="183" t="s">
        <v>671</v>
      </c>
      <c r="F1852" s="182" t="s">
        <v>702</v>
      </c>
    </row>
    <row r="1853" spans="1:6" ht="15" customHeight="1" x14ac:dyDescent="0.25">
      <c r="A1853" s="184">
        <v>1828</v>
      </c>
      <c r="B1853" s="183" t="s">
        <v>1512</v>
      </c>
      <c r="C1853" s="183">
        <v>1.5</v>
      </c>
      <c r="D1853" s="183">
        <v>68</v>
      </c>
      <c r="E1853" s="183" t="s">
        <v>774</v>
      </c>
      <c r="F1853" s="182" t="s">
        <v>943</v>
      </c>
    </row>
    <row r="1854" spans="1:6" ht="15" customHeight="1" x14ac:dyDescent="0.25">
      <c r="A1854" s="184">
        <v>1810</v>
      </c>
      <c r="B1854" s="183" t="s">
        <v>1541</v>
      </c>
      <c r="C1854" s="183">
        <v>1.5</v>
      </c>
      <c r="D1854" s="183">
        <v>69</v>
      </c>
      <c r="E1854" s="183" t="s">
        <v>1540</v>
      </c>
      <c r="F1854" s="182" t="s">
        <v>673</v>
      </c>
    </row>
    <row r="1855" spans="1:6" ht="15" customHeight="1" x14ac:dyDescent="0.25">
      <c r="A1855" s="184">
        <v>1874</v>
      </c>
      <c r="B1855" s="183" t="s">
        <v>1452</v>
      </c>
      <c r="C1855" s="183">
        <v>1.5</v>
      </c>
      <c r="D1855" s="183">
        <v>69</v>
      </c>
      <c r="E1855" s="183" t="s">
        <v>766</v>
      </c>
      <c r="F1855" s="182" t="s">
        <v>691</v>
      </c>
    </row>
    <row r="1856" spans="1:6" ht="15" customHeight="1" x14ac:dyDescent="0.25">
      <c r="A1856" s="184">
        <v>1879</v>
      </c>
      <c r="B1856" s="183" t="s">
        <v>1446</v>
      </c>
      <c r="C1856" s="183">
        <v>1.5</v>
      </c>
      <c r="D1856" s="183">
        <v>69</v>
      </c>
      <c r="E1856" s="183" t="s">
        <v>1012</v>
      </c>
      <c r="F1856" s="182" t="s">
        <v>930</v>
      </c>
    </row>
    <row r="1857" spans="1:6" ht="15" customHeight="1" x14ac:dyDescent="0.25">
      <c r="A1857" s="184">
        <v>1831</v>
      </c>
      <c r="B1857" s="183" t="s">
        <v>1509</v>
      </c>
      <c r="C1857" s="183">
        <v>1.5</v>
      </c>
      <c r="D1857" s="183">
        <v>70</v>
      </c>
      <c r="E1857" s="183" t="s">
        <v>703</v>
      </c>
      <c r="F1857" s="182" t="s">
        <v>762</v>
      </c>
    </row>
    <row r="1858" spans="1:6" ht="15" customHeight="1" x14ac:dyDescent="0.25">
      <c r="A1858" s="184">
        <v>1873</v>
      </c>
      <c r="B1858" s="183" t="s">
        <v>1453</v>
      </c>
      <c r="C1858" s="183">
        <v>1.5</v>
      </c>
      <c r="D1858" s="183">
        <v>70</v>
      </c>
      <c r="E1858" s="183" t="s">
        <v>965</v>
      </c>
      <c r="F1858" s="182" t="s">
        <v>658</v>
      </c>
    </row>
    <row r="1859" spans="1:6" ht="15" customHeight="1" x14ac:dyDescent="0.25">
      <c r="A1859" s="184">
        <v>1880</v>
      </c>
      <c r="B1859" s="183" t="s">
        <v>1445</v>
      </c>
      <c r="C1859" s="183">
        <v>1.5</v>
      </c>
      <c r="D1859" s="183">
        <v>70</v>
      </c>
      <c r="E1859" s="183" t="s">
        <v>1444</v>
      </c>
      <c r="F1859" s="182" t="s">
        <v>874</v>
      </c>
    </row>
    <row r="1860" spans="1:6" ht="15" customHeight="1" x14ac:dyDescent="0.25">
      <c r="A1860" s="184">
        <v>1898</v>
      </c>
      <c r="B1860" s="183" t="s">
        <v>1418</v>
      </c>
      <c r="C1860" s="183">
        <v>1.5</v>
      </c>
      <c r="D1860" s="183">
        <v>70</v>
      </c>
      <c r="E1860" s="183" t="s">
        <v>1417</v>
      </c>
      <c r="F1860" s="182" t="s">
        <v>730</v>
      </c>
    </row>
    <row r="1861" spans="1:6" ht="15" customHeight="1" x14ac:dyDescent="0.25">
      <c r="A1861" s="184">
        <v>1812</v>
      </c>
      <c r="B1861" s="183" t="s">
        <v>1538</v>
      </c>
      <c r="C1861" s="183">
        <v>1.5</v>
      </c>
      <c r="D1861" s="183">
        <v>71</v>
      </c>
      <c r="E1861" s="183" t="s">
        <v>1537</v>
      </c>
      <c r="F1861" s="182" t="s">
        <v>673</v>
      </c>
    </row>
    <row r="1862" spans="1:6" ht="15" customHeight="1" x14ac:dyDescent="0.25">
      <c r="A1862" s="184">
        <v>1843</v>
      </c>
      <c r="B1862" s="183" t="s">
        <v>1494</v>
      </c>
      <c r="C1862" s="183">
        <v>1.5</v>
      </c>
      <c r="D1862" s="183">
        <v>71</v>
      </c>
      <c r="E1862" s="183" t="s">
        <v>1493</v>
      </c>
      <c r="F1862" s="182" t="s">
        <v>730</v>
      </c>
    </row>
    <row r="1863" spans="1:6" ht="15" customHeight="1" x14ac:dyDescent="0.25">
      <c r="A1863" s="184">
        <v>1867</v>
      </c>
      <c r="B1863" s="183" t="s">
        <v>1462</v>
      </c>
      <c r="C1863" s="183">
        <v>1.5</v>
      </c>
      <c r="D1863" s="183">
        <v>71</v>
      </c>
      <c r="E1863" s="183" t="s">
        <v>1461</v>
      </c>
      <c r="F1863" s="182" t="s">
        <v>730</v>
      </c>
    </row>
    <row r="1864" spans="1:6" ht="15" customHeight="1" x14ac:dyDescent="0.25">
      <c r="A1864" s="184">
        <v>1869</v>
      </c>
      <c r="B1864" s="183" t="s">
        <v>1458</v>
      </c>
      <c r="C1864" s="183">
        <v>1.5</v>
      </c>
      <c r="D1864" s="183">
        <v>71</v>
      </c>
      <c r="E1864" s="183" t="s">
        <v>1457</v>
      </c>
      <c r="F1864" s="182" t="s">
        <v>724</v>
      </c>
    </row>
    <row r="1865" spans="1:6" ht="15" customHeight="1" x14ac:dyDescent="0.25">
      <c r="A1865" s="184">
        <v>1882</v>
      </c>
      <c r="B1865" s="183" t="s">
        <v>1441</v>
      </c>
      <c r="C1865" s="183">
        <v>1.5</v>
      </c>
      <c r="D1865" s="183">
        <v>71</v>
      </c>
      <c r="E1865" s="183" t="s">
        <v>1380</v>
      </c>
      <c r="F1865" s="182" t="s">
        <v>716</v>
      </c>
    </row>
    <row r="1866" spans="1:6" ht="15" customHeight="1" x14ac:dyDescent="0.25">
      <c r="A1866" s="184">
        <v>1834</v>
      </c>
      <c r="B1866" s="183" t="s">
        <v>1506</v>
      </c>
      <c r="C1866" s="183">
        <v>1.5</v>
      </c>
      <c r="D1866" s="183">
        <v>72</v>
      </c>
      <c r="E1866" s="183" t="s">
        <v>712</v>
      </c>
      <c r="F1866" s="182" t="s">
        <v>658</v>
      </c>
    </row>
    <row r="1867" spans="1:6" ht="15" customHeight="1" x14ac:dyDescent="0.25">
      <c r="A1867" s="184">
        <v>1862</v>
      </c>
      <c r="B1867" s="183" t="s">
        <v>1467</v>
      </c>
      <c r="C1867" s="183">
        <v>1.5</v>
      </c>
      <c r="D1867" s="183">
        <v>72</v>
      </c>
      <c r="E1867" s="183" t="s">
        <v>858</v>
      </c>
      <c r="F1867" s="182" t="s">
        <v>887</v>
      </c>
    </row>
    <row r="1868" spans="1:6" ht="15" customHeight="1" x14ac:dyDescent="0.25">
      <c r="A1868" s="184">
        <v>1881</v>
      </c>
      <c r="B1868" s="183" t="s">
        <v>1443</v>
      </c>
      <c r="C1868" s="183">
        <v>1.5</v>
      </c>
      <c r="D1868" s="183">
        <v>72</v>
      </c>
      <c r="E1868" s="183" t="s">
        <v>1442</v>
      </c>
      <c r="F1868" s="182" t="s">
        <v>658</v>
      </c>
    </row>
    <row r="1869" spans="1:6" ht="15" customHeight="1" x14ac:dyDescent="0.25">
      <c r="A1869" s="184">
        <v>1892</v>
      </c>
      <c r="B1869" s="183" t="s">
        <v>1428</v>
      </c>
      <c r="C1869" s="183">
        <v>1.5</v>
      </c>
      <c r="D1869" s="183">
        <v>72</v>
      </c>
      <c r="E1869" s="183" t="s">
        <v>1427</v>
      </c>
      <c r="F1869" s="182" t="s">
        <v>1426</v>
      </c>
    </row>
    <row r="1870" spans="1:6" ht="15" customHeight="1" x14ac:dyDescent="0.25">
      <c r="A1870" s="184">
        <v>1853</v>
      </c>
      <c r="B1870" s="183" t="s">
        <v>1479</v>
      </c>
      <c r="C1870" s="183">
        <v>1.5</v>
      </c>
      <c r="D1870" s="183">
        <v>74</v>
      </c>
      <c r="E1870" s="183" t="s">
        <v>709</v>
      </c>
      <c r="F1870" s="182" t="s">
        <v>860</v>
      </c>
    </row>
    <row r="1871" spans="1:6" ht="15" customHeight="1" x14ac:dyDescent="0.25">
      <c r="A1871" s="184">
        <v>1864</v>
      </c>
      <c r="B1871" s="183" t="s">
        <v>1465</v>
      </c>
      <c r="C1871" s="183">
        <v>1.5</v>
      </c>
      <c r="D1871" s="183">
        <v>74</v>
      </c>
      <c r="E1871" s="183" t="s">
        <v>671</v>
      </c>
      <c r="F1871" s="182" t="s">
        <v>724</v>
      </c>
    </row>
    <row r="1872" spans="1:6" ht="15" customHeight="1" x14ac:dyDescent="0.25">
      <c r="A1872" s="184">
        <v>1842</v>
      </c>
      <c r="B1872" s="183" t="s">
        <v>1496</v>
      </c>
      <c r="C1872" s="183">
        <v>1.5</v>
      </c>
      <c r="D1872" s="183">
        <v>75</v>
      </c>
      <c r="E1872" s="183" t="s">
        <v>1495</v>
      </c>
      <c r="F1872" s="182" t="s">
        <v>943</v>
      </c>
    </row>
    <row r="1873" spans="1:6" ht="15" customHeight="1" x14ac:dyDescent="0.25">
      <c r="A1873" s="184">
        <v>1844</v>
      </c>
      <c r="B1873" s="183" t="s">
        <v>1492</v>
      </c>
      <c r="C1873" s="183">
        <v>1.5</v>
      </c>
      <c r="D1873" s="183">
        <v>75</v>
      </c>
      <c r="E1873" s="183" t="s">
        <v>760</v>
      </c>
      <c r="F1873" s="182" t="s">
        <v>831</v>
      </c>
    </row>
    <row r="1874" spans="1:6" ht="15" customHeight="1" x14ac:dyDescent="0.25">
      <c r="A1874" s="184">
        <v>1849</v>
      </c>
      <c r="B1874" s="183" t="s">
        <v>1484</v>
      </c>
      <c r="C1874" s="183">
        <v>1.5</v>
      </c>
      <c r="D1874" s="183">
        <v>75</v>
      </c>
      <c r="E1874" s="183" t="s">
        <v>1483</v>
      </c>
      <c r="F1874" s="182" t="s">
        <v>805</v>
      </c>
    </row>
    <row r="1875" spans="1:6" ht="15" customHeight="1" x14ac:dyDescent="0.25">
      <c r="A1875" s="184">
        <v>1854</v>
      </c>
      <c r="B1875" s="183" t="s">
        <v>1475</v>
      </c>
      <c r="C1875" s="183">
        <v>1.5</v>
      </c>
      <c r="D1875" s="183">
        <v>75</v>
      </c>
      <c r="E1875" s="183" t="s">
        <v>1474</v>
      </c>
      <c r="F1875" s="182" t="s">
        <v>1206</v>
      </c>
    </row>
    <row r="1876" spans="1:6" ht="15" customHeight="1" x14ac:dyDescent="0.25">
      <c r="A1876" s="184">
        <v>1876</v>
      </c>
      <c r="B1876" s="183" t="s">
        <v>1450</v>
      </c>
      <c r="C1876" s="183">
        <v>1.5</v>
      </c>
      <c r="D1876" s="183">
        <v>75</v>
      </c>
      <c r="E1876" s="183" t="s">
        <v>1449</v>
      </c>
      <c r="F1876" s="182" t="s">
        <v>658</v>
      </c>
    </row>
    <row r="1877" spans="1:6" ht="15" customHeight="1" x14ac:dyDescent="0.25">
      <c r="A1877" s="184">
        <v>1813</v>
      </c>
      <c r="B1877" s="183" t="s">
        <v>1536</v>
      </c>
      <c r="C1877" s="183">
        <v>1.5</v>
      </c>
      <c r="D1877" s="183">
        <v>76</v>
      </c>
      <c r="E1877" s="183" t="s">
        <v>709</v>
      </c>
      <c r="F1877" s="182" t="s">
        <v>860</v>
      </c>
    </row>
    <row r="1878" spans="1:6" ht="15" customHeight="1" x14ac:dyDescent="0.25">
      <c r="A1878" s="184">
        <v>1859</v>
      </c>
      <c r="B1878" s="183" t="s">
        <v>1470</v>
      </c>
      <c r="C1878" s="183">
        <v>1.5</v>
      </c>
      <c r="D1878" s="183">
        <v>76</v>
      </c>
      <c r="E1878" s="183" t="s">
        <v>671</v>
      </c>
      <c r="F1878" s="182" t="s">
        <v>658</v>
      </c>
    </row>
    <row r="1879" spans="1:6" ht="15" customHeight="1" x14ac:dyDescent="0.25">
      <c r="A1879" s="184">
        <v>1890</v>
      </c>
      <c r="B1879" s="183" t="s">
        <v>1431</v>
      </c>
      <c r="C1879" s="183">
        <v>1.5</v>
      </c>
      <c r="D1879" s="183">
        <v>76</v>
      </c>
      <c r="E1879" s="183" t="s">
        <v>760</v>
      </c>
      <c r="F1879" s="182" t="s">
        <v>755</v>
      </c>
    </row>
    <row r="1880" spans="1:6" ht="15" customHeight="1" x14ac:dyDescent="0.25">
      <c r="A1880" s="184">
        <v>1838</v>
      </c>
      <c r="B1880" s="183" t="s">
        <v>1500</v>
      </c>
      <c r="C1880" s="183">
        <v>1.5</v>
      </c>
      <c r="D1880" s="183">
        <v>77</v>
      </c>
      <c r="E1880" s="183" t="s">
        <v>766</v>
      </c>
      <c r="F1880" s="182" t="s">
        <v>695</v>
      </c>
    </row>
    <row r="1881" spans="1:6" ht="15" customHeight="1" x14ac:dyDescent="0.25">
      <c r="A1881" s="184">
        <v>1846</v>
      </c>
      <c r="B1881" s="183" t="s">
        <v>1489</v>
      </c>
      <c r="C1881" s="183">
        <v>1.5</v>
      </c>
      <c r="D1881" s="183">
        <v>77</v>
      </c>
      <c r="E1881" s="183" t="s">
        <v>1488</v>
      </c>
      <c r="F1881" s="182" t="s">
        <v>658</v>
      </c>
    </row>
    <row r="1882" spans="1:6" ht="15" customHeight="1" x14ac:dyDescent="0.25">
      <c r="A1882" s="184">
        <v>1816</v>
      </c>
      <c r="B1882" s="183" t="s">
        <v>1531</v>
      </c>
      <c r="C1882" s="183">
        <v>1.5</v>
      </c>
      <c r="D1882" s="183">
        <v>78</v>
      </c>
      <c r="E1882" s="183" t="s">
        <v>1530</v>
      </c>
      <c r="F1882" s="182" t="s">
        <v>730</v>
      </c>
    </row>
    <row r="1883" spans="1:6" ht="15" customHeight="1" x14ac:dyDescent="0.25">
      <c r="A1883" s="184">
        <v>1822</v>
      </c>
      <c r="B1883" s="183" t="s">
        <v>1521</v>
      </c>
      <c r="C1883" s="183">
        <v>1.5</v>
      </c>
      <c r="D1883" s="183">
        <v>78</v>
      </c>
      <c r="E1883" s="183" t="s">
        <v>1520</v>
      </c>
      <c r="F1883" s="182" t="s">
        <v>691</v>
      </c>
    </row>
    <row r="1884" spans="1:6" ht="15" customHeight="1" x14ac:dyDescent="0.25">
      <c r="A1884" s="184">
        <v>1829</v>
      </c>
      <c r="B1884" s="183" t="s">
        <v>1511</v>
      </c>
      <c r="C1884" s="183">
        <v>1.5</v>
      </c>
      <c r="D1884" s="183">
        <v>78</v>
      </c>
      <c r="E1884" s="183" t="s">
        <v>866</v>
      </c>
      <c r="F1884" s="182" t="s">
        <v>730</v>
      </c>
    </row>
    <row r="1885" spans="1:6" ht="15" customHeight="1" x14ac:dyDescent="0.25">
      <c r="A1885" s="184">
        <v>1815</v>
      </c>
      <c r="B1885" s="183" t="s">
        <v>1533</v>
      </c>
      <c r="C1885" s="183">
        <v>1.5</v>
      </c>
      <c r="D1885" s="183">
        <v>79</v>
      </c>
      <c r="E1885" s="183" t="s">
        <v>1532</v>
      </c>
      <c r="F1885" s="182" t="s">
        <v>735</v>
      </c>
    </row>
    <row r="1886" spans="1:6" ht="15" customHeight="1" x14ac:dyDescent="0.25">
      <c r="A1886" s="184">
        <v>1806</v>
      </c>
      <c r="B1886" s="183" t="s">
        <v>1547</v>
      </c>
      <c r="C1886" s="183">
        <v>1.5</v>
      </c>
      <c r="D1886" s="183">
        <v>80</v>
      </c>
      <c r="E1886" s="183" t="s">
        <v>1546</v>
      </c>
      <c r="F1886" s="182" t="s">
        <v>658</v>
      </c>
    </row>
    <row r="1887" spans="1:6" ht="15" customHeight="1" x14ac:dyDescent="0.25">
      <c r="A1887" s="184">
        <v>1824</v>
      </c>
      <c r="B1887" s="183" t="s">
        <v>1517</v>
      </c>
      <c r="C1887" s="183">
        <v>1.5</v>
      </c>
      <c r="D1887" s="183">
        <v>80</v>
      </c>
      <c r="E1887" s="183" t="s">
        <v>709</v>
      </c>
      <c r="F1887" s="182" t="s">
        <v>695</v>
      </c>
    </row>
    <row r="1888" spans="1:6" ht="15" customHeight="1" x14ac:dyDescent="0.25">
      <c r="A1888" s="184">
        <v>1827</v>
      </c>
      <c r="B1888" s="183" t="s">
        <v>1514</v>
      </c>
      <c r="C1888" s="183">
        <v>1.5</v>
      </c>
      <c r="D1888" s="183">
        <v>80</v>
      </c>
      <c r="E1888" s="183" t="s">
        <v>1513</v>
      </c>
      <c r="F1888" s="182" t="s">
        <v>658</v>
      </c>
    </row>
    <row r="1889" spans="1:6" ht="15" customHeight="1" x14ac:dyDescent="0.25">
      <c r="A1889" s="184">
        <v>1845</v>
      </c>
      <c r="B1889" s="183" t="s">
        <v>1491</v>
      </c>
      <c r="C1889" s="183">
        <v>1.5</v>
      </c>
      <c r="D1889" s="183">
        <v>80</v>
      </c>
      <c r="E1889" s="183" t="s">
        <v>1490</v>
      </c>
      <c r="F1889" s="182" t="s">
        <v>695</v>
      </c>
    </row>
    <row r="1890" spans="1:6" ht="15" customHeight="1" x14ac:dyDescent="0.25">
      <c r="A1890" s="184">
        <v>1850</v>
      </c>
      <c r="B1890" s="183" t="s">
        <v>1482</v>
      </c>
      <c r="C1890" s="183">
        <v>1.5</v>
      </c>
      <c r="D1890" s="183">
        <v>80</v>
      </c>
      <c r="E1890" s="183" t="s">
        <v>725</v>
      </c>
      <c r="F1890" s="182" t="s">
        <v>730</v>
      </c>
    </row>
    <row r="1891" spans="1:6" ht="15" customHeight="1" x14ac:dyDescent="0.25">
      <c r="A1891" s="184">
        <v>1875</v>
      </c>
      <c r="B1891" s="183" t="s">
        <v>1451</v>
      </c>
      <c r="C1891" s="183">
        <v>1.5</v>
      </c>
      <c r="D1891" s="183">
        <v>81</v>
      </c>
      <c r="E1891" s="183" t="s">
        <v>774</v>
      </c>
      <c r="F1891" s="182" t="s">
        <v>857</v>
      </c>
    </row>
    <row r="1892" spans="1:6" ht="15" customHeight="1" x14ac:dyDescent="0.25">
      <c r="A1892" s="184">
        <v>1817</v>
      </c>
      <c r="B1892" s="183" t="s">
        <v>1529</v>
      </c>
      <c r="C1892" s="183">
        <v>1.5</v>
      </c>
      <c r="D1892" s="183">
        <v>84</v>
      </c>
      <c r="E1892" s="183" t="s">
        <v>1305</v>
      </c>
      <c r="F1892" s="182" t="s">
        <v>658</v>
      </c>
    </row>
    <row r="1893" spans="1:6" ht="15" customHeight="1" x14ac:dyDescent="0.25">
      <c r="A1893" s="184">
        <v>1854</v>
      </c>
      <c r="B1893" s="183" t="s">
        <v>1478</v>
      </c>
      <c r="C1893" s="183">
        <v>1.5</v>
      </c>
      <c r="D1893" s="183">
        <v>84</v>
      </c>
      <c r="E1893" s="183" t="s">
        <v>1477</v>
      </c>
      <c r="F1893" s="182" t="s">
        <v>1354</v>
      </c>
    </row>
    <row r="1894" spans="1:6" ht="15" customHeight="1" x14ac:dyDescent="0.25">
      <c r="A1894" s="184">
        <v>1889</v>
      </c>
      <c r="B1894" s="183" t="s">
        <v>1432</v>
      </c>
      <c r="C1894" s="183">
        <v>1.5</v>
      </c>
      <c r="D1894" s="183">
        <v>89</v>
      </c>
      <c r="E1894" s="183" t="s">
        <v>868</v>
      </c>
      <c r="F1894" s="182" t="s">
        <v>779</v>
      </c>
    </row>
    <row r="1895" spans="1:6" ht="15" customHeight="1" x14ac:dyDescent="0.25">
      <c r="A1895" s="184">
        <v>1891</v>
      </c>
      <c r="B1895" s="183" t="s">
        <v>1430</v>
      </c>
      <c r="C1895" s="183">
        <v>1.5</v>
      </c>
      <c r="D1895" s="183">
        <v>92</v>
      </c>
      <c r="E1895" s="183" t="s">
        <v>1429</v>
      </c>
      <c r="F1895" s="182" t="s">
        <v>658</v>
      </c>
    </row>
    <row r="1896" spans="1:6" ht="15" customHeight="1" x14ac:dyDescent="0.25">
      <c r="A1896" s="184">
        <v>1835</v>
      </c>
      <c r="B1896" s="183" t="s">
        <v>1505</v>
      </c>
      <c r="C1896" s="183">
        <v>1.5</v>
      </c>
      <c r="D1896" s="183">
        <v>93</v>
      </c>
      <c r="E1896" s="183" t="s">
        <v>1504</v>
      </c>
      <c r="F1896" s="182" t="s">
        <v>658</v>
      </c>
    </row>
    <row r="1897" spans="1:6" ht="15" customHeight="1" x14ac:dyDescent="0.25">
      <c r="A1897" s="184">
        <v>1872</v>
      </c>
      <c r="B1897" s="183" t="s">
        <v>1454</v>
      </c>
      <c r="C1897" s="183">
        <v>1.5</v>
      </c>
      <c r="D1897" s="183">
        <v>95</v>
      </c>
      <c r="E1897" s="183" t="s">
        <v>1052</v>
      </c>
      <c r="F1897" s="182" t="s">
        <v>658</v>
      </c>
    </row>
    <row r="1898" spans="1:6" ht="15" customHeight="1" x14ac:dyDescent="0.25">
      <c r="A1898" s="184">
        <v>1861</v>
      </c>
      <c r="B1898" s="183" t="s">
        <v>1468</v>
      </c>
      <c r="C1898" s="183">
        <v>1.5</v>
      </c>
      <c r="D1898" s="183" t="s">
        <v>720</v>
      </c>
      <c r="E1898" s="183" t="s">
        <v>683</v>
      </c>
      <c r="F1898" s="182" t="s">
        <v>658</v>
      </c>
    </row>
    <row r="1899" spans="1:6" ht="15" customHeight="1" x14ac:dyDescent="0.25">
      <c r="A1899" s="184">
        <v>1877</v>
      </c>
      <c r="B1899" s="183" t="s">
        <v>1448</v>
      </c>
      <c r="C1899" s="183">
        <v>1.5</v>
      </c>
      <c r="D1899" s="183" t="s">
        <v>720</v>
      </c>
      <c r="E1899" s="183" t="s">
        <v>1088</v>
      </c>
      <c r="F1899" s="182" t="s">
        <v>735</v>
      </c>
    </row>
    <row r="1900" spans="1:6" ht="15" customHeight="1" x14ac:dyDescent="0.25">
      <c r="A1900" s="184">
        <v>1908</v>
      </c>
      <c r="B1900" s="183" t="s">
        <v>1404</v>
      </c>
      <c r="C1900" s="183">
        <v>1.4</v>
      </c>
      <c r="D1900" s="183">
        <v>24</v>
      </c>
      <c r="E1900" s="183" t="s">
        <v>671</v>
      </c>
      <c r="F1900" s="182" t="s">
        <v>1277</v>
      </c>
    </row>
    <row r="1901" spans="1:6" ht="15" customHeight="1" x14ac:dyDescent="0.25">
      <c r="A1901" s="184">
        <v>1908</v>
      </c>
      <c r="B1901" s="183" t="s">
        <v>1403</v>
      </c>
      <c r="C1901" s="183">
        <v>1.4</v>
      </c>
      <c r="D1901" s="183">
        <v>25</v>
      </c>
      <c r="E1901" s="183" t="s">
        <v>671</v>
      </c>
      <c r="F1901" s="182" t="s">
        <v>1277</v>
      </c>
    </row>
    <row r="1902" spans="1:6" ht="15" customHeight="1" x14ac:dyDescent="0.25">
      <c r="A1902" s="184">
        <v>1991</v>
      </c>
      <c r="B1902" s="183" t="s">
        <v>1273</v>
      </c>
      <c r="C1902" s="183">
        <v>1.4</v>
      </c>
      <c r="D1902" s="183">
        <v>33</v>
      </c>
      <c r="E1902" s="183" t="s">
        <v>892</v>
      </c>
      <c r="F1902" s="182" t="s">
        <v>735</v>
      </c>
    </row>
    <row r="1903" spans="1:6" ht="15" customHeight="1" x14ac:dyDescent="0.25">
      <c r="A1903" s="184">
        <v>1991</v>
      </c>
      <c r="B1903" s="183" t="s">
        <v>1272</v>
      </c>
      <c r="C1903" s="183">
        <v>1.4</v>
      </c>
      <c r="D1903" s="183">
        <v>36</v>
      </c>
      <c r="E1903" s="183" t="s">
        <v>892</v>
      </c>
      <c r="F1903" s="182" t="s">
        <v>735</v>
      </c>
    </row>
    <row r="1904" spans="1:6" ht="15" customHeight="1" x14ac:dyDescent="0.25">
      <c r="A1904" s="184">
        <v>1930</v>
      </c>
      <c r="B1904" s="183" t="s">
        <v>1369</v>
      </c>
      <c r="C1904" s="183">
        <v>1.4</v>
      </c>
      <c r="D1904" s="183">
        <v>38</v>
      </c>
      <c r="E1904" s="183" t="s">
        <v>1367</v>
      </c>
      <c r="F1904" s="182" t="s">
        <v>658</v>
      </c>
    </row>
    <row r="1905" spans="1:6" ht="15" customHeight="1" x14ac:dyDescent="0.25">
      <c r="A1905" s="184">
        <v>1965</v>
      </c>
      <c r="B1905" s="183" t="s">
        <v>1315</v>
      </c>
      <c r="C1905" s="183">
        <v>1.4</v>
      </c>
      <c r="D1905" s="183">
        <v>38</v>
      </c>
      <c r="E1905" s="183" t="s">
        <v>669</v>
      </c>
      <c r="F1905" s="182" t="s">
        <v>658</v>
      </c>
    </row>
    <row r="1906" spans="1:6" ht="15" customHeight="1" x14ac:dyDescent="0.25">
      <c r="A1906" s="184">
        <v>1910</v>
      </c>
      <c r="B1906" s="183" t="s">
        <v>1402</v>
      </c>
      <c r="C1906" s="183">
        <v>1.4</v>
      </c>
      <c r="D1906" s="183">
        <v>40</v>
      </c>
      <c r="E1906" s="183" t="s">
        <v>1401</v>
      </c>
      <c r="F1906" s="182" t="s">
        <v>673</v>
      </c>
    </row>
    <row r="1907" spans="1:6" ht="15" customHeight="1" x14ac:dyDescent="0.25">
      <c r="A1907" s="184">
        <v>1930</v>
      </c>
      <c r="B1907" s="183" t="s">
        <v>1368</v>
      </c>
      <c r="C1907" s="183">
        <v>1.4</v>
      </c>
      <c r="D1907" s="183">
        <v>40</v>
      </c>
      <c r="E1907" s="183" t="s">
        <v>1367</v>
      </c>
      <c r="F1907" s="182" t="s">
        <v>658</v>
      </c>
    </row>
    <row r="1908" spans="1:6" ht="15" customHeight="1" x14ac:dyDescent="0.25">
      <c r="A1908" s="184">
        <v>1915</v>
      </c>
      <c r="B1908" s="183" t="s">
        <v>1393</v>
      </c>
      <c r="C1908" s="183">
        <v>1.4</v>
      </c>
      <c r="D1908" s="183">
        <v>43</v>
      </c>
      <c r="E1908" s="183" t="s">
        <v>890</v>
      </c>
      <c r="F1908" s="182" t="s">
        <v>673</v>
      </c>
    </row>
    <row r="1909" spans="1:6" ht="15" customHeight="1" x14ac:dyDescent="0.25">
      <c r="A1909" s="184">
        <v>1991</v>
      </c>
      <c r="B1909" s="183" t="s">
        <v>1274</v>
      </c>
      <c r="C1909" s="183">
        <v>1.4</v>
      </c>
      <c r="D1909" s="183">
        <v>43</v>
      </c>
      <c r="E1909" s="183" t="s">
        <v>892</v>
      </c>
      <c r="F1909" s="182" t="s">
        <v>735</v>
      </c>
    </row>
    <row r="1910" spans="1:6" ht="15" customHeight="1" x14ac:dyDescent="0.25">
      <c r="A1910" s="184">
        <v>1901</v>
      </c>
      <c r="B1910" s="183" t="s">
        <v>1413</v>
      </c>
      <c r="C1910" s="183">
        <v>1.4</v>
      </c>
      <c r="D1910" s="183">
        <v>46</v>
      </c>
      <c r="E1910" s="183" t="s">
        <v>1412</v>
      </c>
      <c r="F1910" s="182" t="s">
        <v>930</v>
      </c>
    </row>
    <row r="1911" spans="1:6" ht="15" customHeight="1" x14ac:dyDescent="0.25">
      <c r="A1911" s="184">
        <v>1920</v>
      </c>
      <c r="B1911" s="183" t="s">
        <v>1387</v>
      </c>
      <c r="C1911" s="183">
        <v>1.4</v>
      </c>
      <c r="D1911" s="183">
        <v>46</v>
      </c>
      <c r="E1911" s="183" t="s">
        <v>1386</v>
      </c>
      <c r="F1911" s="182" t="s">
        <v>658</v>
      </c>
    </row>
    <row r="1912" spans="1:6" ht="15" customHeight="1" x14ac:dyDescent="0.25">
      <c r="A1912" s="184">
        <v>1938</v>
      </c>
      <c r="B1912" s="183" t="s">
        <v>1356</v>
      </c>
      <c r="C1912" s="183">
        <v>1.4</v>
      </c>
      <c r="D1912" s="183">
        <v>46</v>
      </c>
      <c r="E1912" s="183" t="s">
        <v>1355</v>
      </c>
      <c r="F1912" s="182" t="s">
        <v>1354</v>
      </c>
    </row>
    <row r="1913" spans="1:6" ht="15" customHeight="1" x14ac:dyDescent="0.25">
      <c r="A1913" s="184">
        <v>1981</v>
      </c>
      <c r="B1913" s="183" t="s">
        <v>1289</v>
      </c>
      <c r="C1913" s="183">
        <v>1.4</v>
      </c>
      <c r="D1913" s="183">
        <v>47</v>
      </c>
      <c r="E1913" s="183" t="s">
        <v>1166</v>
      </c>
      <c r="F1913" s="182" t="s">
        <v>735</v>
      </c>
    </row>
    <row r="1914" spans="1:6" ht="15" customHeight="1" x14ac:dyDescent="0.25">
      <c r="A1914" s="184">
        <v>1983</v>
      </c>
      <c r="B1914" s="183" t="s">
        <v>1287</v>
      </c>
      <c r="C1914" s="183">
        <v>1.4</v>
      </c>
      <c r="D1914" s="183">
        <v>48</v>
      </c>
      <c r="E1914" s="183" t="s">
        <v>1236</v>
      </c>
      <c r="F1914" s="182" t="s">
        <v>673</v>
      </c>
    </row>
    <row r="1915" spans="1:6" ht="15" customHeight="1" x14ac:dyDescent="0.25">
      <c r="A1915" s="184">
        <v>1997</v>
      </c>
      <c r="B1915" s="183" t="s">
        <v>1267</v>
      </c>
      <c r="C1915" s="183">
        <v>1.4</v>
      </c>
      <c r="D1915" s="183">
        <v>48</v>
      </c>
      <c r="E1915" s="183" t="s">
        <v>1266</v>
      </c>
      <c r="F1915" s="182" t="s">
        <v>673</v>
      </c>
    </row>
    <row r="1916" spans="1:6" ht="15" customHeight="1" x14ac:dyDescent="0.25">
      <c r="A1916" s="184">
        <v>1913</v>
      </c>
      <c r="B1916" s="183" t="s">
        <v>1397</v>
      </c>
      <c r="C1916" s="183">
        <v>1.4</v>
      </c>
      <c r="D1916" s="183">
        <v>51</v>
      </c>
      <c r="E1916" s="183" t="s">
        <v>1396</v>
      </c>
      <c r="F1916" s="182" t="s">
        <v>658</v>
      </c>
    </row>
    <row r="1917" spans="1:6" ht="15" customHeight="1" x14ac:dyDescent="0.25">
      <c r="A1917" s="184">
        <v>1948</v>
      </c>
      <c r="B1917" s="183" t="s">
        <v>1340</v>
      </c>
      <c r="C1917" s="183">
        <v>1.4</v>
      </c>
      <c r="D1917" s="183">
        <v>51</v>
      </c>
      <c r="E1917" s="183" t="s">
        <v>1339</v>
      </c>
      <c r="F1917" s="182" t="s">
        <v>943</v>
      </c>
    </row>
    <row r="1918" spans="1:6" ht="15" customHeight="1" x14ac:dyDescent="0.25">
      <c r="A1918" s="184">
        <v>1973</v>
      </c>
      <c r="B1918" s="183" t="s">
        <v>1302</v>
      </c>
      <c r="C1918" s="183">
        <v>1.4</v>
      </c>
      <c r="D1918" s="183">
        <v>51</v>
      </c>
      <c r="E1918" s="183" t="s">
        <v>1301</v>
      </c>
      <c r="F1918" s="182" t="s">
        <v>735</v>
      </c>
    </row>
    <row r="1919" spans="1:6" ht="15" customHeight="1" x14ac:dyDescent="0.25">
      <c r="A1919" s="184">
        <v>1974</v>
      </c>
      <c r="B1919" s="183" t="s">
        <v>1300</v>
      </c>
      <c r="C1919" s="183">
        <v>1.4</v>
      </c>
      <c r="D1919" s="183">
        <v>51</v>
      </c>
      <c r="E1919" s="183" t="s">
        <v>1299</v>
      </c>
      <c r="F1919" s="182" t="s">
        <v>673</v>
      </c>
    </row>
    <row r="1920" spans="1:6" ht="15" customHeight="1" x14ac:dyDescent="0.25">
      <c r="A1920" s="184">
        <v>2000</v>
      </c>
      <c r="B1920" s="183" t="s">
        <v>1262</v>
      </c>
      <c r="C1920" s="183">
        <v>1.4</v>
      </c>
      <c r="D1920" s="183">
        <v>51</v>
      </c>
      <c r="E1920" s="183" t="s">
        <v>858</v>
      </c>
      <c r="F1920" s="182" t="s">
        <v>857</v>
      </c>
    </row>
    <row r="1921" spans="1:6" ht="15" customHeight="1" x14ac:dyDescent="0.25">
      <c r="A1921" s="184">
        <v>1923</v>
      </c>
      <c r="B1921" s="183" t="s">
        <v>1382</v>
      </c>
      <c r="C1921" s="183">
        <v>1.4</v>
      </c>
      <c r="D1921" s="183">
        <v>52</v>
      </c>
      <c r="E1921" s="183" t="s">
        <v>868</v>
      </c>
      <c r="F1921" s="182" t="s">
        <v>755</v>
      </c>
    </row>
    <row r="1922" spans="1:6" ht="15" customHeight="1" x14ac:dyDescent="0.25">
      <c r="A1922" s="184">
        <v>1964</v>
      </c>
      <c r="B1922" s="183" t="s">
        <v>1316</v>
      </c>
      <c r="C1922" s="183">
        <v>1.4</v>
      </c>
      <c r="D1922" s="183">
        <v>52</v>
      </c>
      <c r="E1922" s="183" t="s">
        <v>725</v>
      </c>
      <c r="F1922" s="182" t="s">
        <v>673</v>
      </c>
    </row>
    <row r="1923" spans="1:6" ht="15" customHeight="1" x14ac:dyDescent="0.25">
      <c r="A1923" s="184">
        <v>1919</v>
      </c>
      <c r="B1923" s="183" t="s">
        <v>1388</v>
      </c>
      <c r="C1923" s="183">
        <v>1.4</v>
      </c>
      <c r="D1923" s="183">
        <v>53</v>
      </c>
      <c r="E1923" s="183" t="s">
        <v>794</v>
      </c>
      <c r="F1923" s="182" t="s">
        <v>673</v>
      </c>
    </row>
    <row r="1924" spans="1:6" ht="15" customHeight="1" x14ac:dyDescent="0.25">
      <c r="A1924" s="184">
        <v>1951</v>
      </c>
      <c r="B1924" s="183" t="s">
        <v>1335</v>
      </c>
      <c r="C1924" s="183">
        <v>1.4</v>
      </c>
      <c r="D1924" s="183">
        <v>53</v>
      </c>
      <c r="E1924" s="183" t="s">
        <v>692</v>
      </c>
      <c r="F1924" s="182" t="s">
        <v>658</v>
      </c>
    </row>
    <row r="1925" spans="1:6" ht="15" customHeight="1" x14ac:dyDescent="0.25">
      <c r="A1925" s="184">
        <v>1985</v>
      </c>
      <c r="B1925" s="183" t="s">
        <v>1285</v>
      </c>
      <c r="C1925" s="183">
        <v>1.4</v>
      </c>
      <c r="D1925" s="183">
        <v>53</v>
      </c>
      <c r="E1925" s="183" t="s">
        <v>1284</v>
      </c>
      <c r="F1925" s="182" t="s">
        <v>673</v>
      </c>
    </row>
    <row r="1926" spans="1:6" ht="15" customHeight="1" x14ac:dyDescent="0.25">
      <c r="A1926" s="184">
        <v>1989</v>
      </c>
      <c r="B1926" s="183" t="s">
        <v>1279</v>
      </c>
      <c r="C1926" s="183">
        <v>1.4</v>
      </c>
      <c r="D1926" s="183">
        <v>53</v>
      </c>
      <c r="E1926" s="183" t="s">
        <v>1278</v>
      </c>
      <c r="F1926" s="182" t="s">
        <v>1277</v>
      </c>
    </row>
    <row r="1927" spans="1:6" ht="15" customHeight="1" x14ac:dyDescent="0.25">
      <c r="A1927" s="184">
        <v>1998</v>
      </c>
      <c r="B1927" s="183" t="s">
        <v>1265</v>
      </c>
      <c r="C1927" s="183">
        <v>1.4</v>
      </c>
      <c r="D1927" s="183">
        <v>53</v>
      </c>
      <c r="E1927" s="183" t="s">
        <v>1264</v>
      </c>
      <c r="F1927" s="182" t="s">
        <v>673</v>
      </c>
    </row>
    <row r="1928" spans="1:6" ht="15" customHeight="1" x14ac:dyDescent="0.25">
      <c r="A1928" s="184">
        <v>1913</v>
      </c>
      <c r="B1928" s="183" t="s">
        <v>1395</v>
      </c>
      <c r="C1928" s="183">
        <v>1.4</v>
      </c>
      <c r="D1928" s="183">
        <v>54</v>
      </c>
      <c r="E1928" s="183" t="s">
        <v>1394</v>
      </c>
      <c r="F1928" s="182" t="s">
        <v>658</v>
      </c>
    </row>
    <row r="1929" spans="1:6" ht="15" customHeight="1" x14ac:dyDescent="0.25">
      <c r="A1929" s="184">
        <v>1970</v>
      </c>
      <c r="B1929" s="183" t="s">
        <v>1307</v>
      </c>
      <c r="C1929" s="183">
        <v>1.4</v>
      </c>
      <c r="D1929" s="183">
        <v>54</v>
      </c>
      <c r="E1929" s="183" t="s">
        <v>1189</v>
      </c>
      <c r="F1929" s="182" t="s">
        <v>787</v>
      </c>
    </row>
    <row r="1930" spans="1:6" ht="15" customHeight="1" x14ac:dyDescent="0.25">
      <c r="A1930" s="184">
        <v>1903</v>
      </c>
      <c r="B1930" s="183" t="s">
        <v>1409</v>
      </c>
      <c r="C1930" s="183">
        <v>1.4</v>
      </c>
      <c r="D1930" s="183">
        <v>55</v>
      </c>
      <c r="E1930" s="183" t="s">
        <v>809</v>
      </c>
      <c r="F1930" s="182" t="s">
        <v>658</v>
      </c>
    </row>
    <row r="1931" spans="1:6" ht="15" customHeight="1" x14ac:dyDescent="0.25">
      <c r="A1931" s="184">
        <v>1936</v>
      </c>
      <c r="B1931" s="183" t="s">
        <v>1360</v>
      </c>
      <c r="C1931" s="183">
        <v>1.4</v>
      </c>
      <c r="D1931" s="183">
        <v>55</v>
      </c>
      <c r="E1931" s="183" t="s">
        <v>1359</v>
      </c>
      <c r="F1931" s="182" t="s">
        <v>850</v>
      </c>
    </row>
    <row r="1932" spans="1:6" ht="15" customHeight="1" x14ac:dyDescent="0.25">
      <c r="A1932" s="184">
        <v>1899</v>
      </c>
      <c r="B1932" s="183" t="s">
        <v>1416</v>
      </c>
      <c r="C1932" s="183">
        <v>1.4</v>
      </c>
      <c r="D1932" s="183">
        <v>57</v>
      </c>
      <c r="E1932" s="183" t="s">
        <v>733</v>
      </c>
      <c r="F1932" s="182" t="s">
        <v>716</v>
      </c>
    </row>
    <row r="1933" spans="1:6" ht="15" customHeight="1" x14ac:dyDescent="0.25">
      <c r="A1933" s="184">
        <v>1925</v>
      </c>
      <c r="B1933" s="183" t="s">
        <v>1379</v>
      </c>
      <c r="C1933" s="183">
        <v>1.4</v>
      </c>
      <c r="D1933" s="183">
        <v>57</v>
      </c>
      <c r="E1933" s="183" t="s">
        <v>1378</v>
      </c>
      <c r="F1933" s="182" t="s">
        <v>1377</v>
      </c>
    </row>
    <row r="1934" spans="1:6" ht="15" customHeight="1" x14ac:dyDescent="0.25">
      <c r="A1934" s="184">
        <v>1939</v>
      </c>
      <c r="B1934" s="183" t="s">
        <v>1353</v>
      </c>
      <c r="C1934" s="183">
        <v>1.4</v>
      </c>
      <c r="D1934" s="183">
        <v>57</v>
      </c>
      <c r="E1934" s="183" t="s">
        <v>1352</v>
      </c>
      <c r="F1934" s="182" t="s">
        <v>673</v>
      </c>
    </row>
    <row r="1935" spans="1:6" ht="15" customHeight="1" x14ac:dyDescent="0.25">
      <c r="A1935" s="184">
        <v>1977</v>
      </c>
      <c r="B1935" s="183" t="s">
        <v>1295</v>
      </c>
      <c r="C1935" s="183">
        <v>1.4</v>
      </c>
      <c r="D1935" s="183">
        <v>57</v>
      </c>
      <c r="E1935" s="183" t="s">
        <v>1294</v>
      </c>
      <c r="F1935" s="182" t="s">
        <v>673</v>
      </c>
    </row>
    <row r="1936" spans="1:6" ht="15" customHeight="1" x14ac:dyDescent="0.25">
      <c r="A1936" s="184">
        <v>1905</v>
      </c>
      <c r="B1936" s="183" t="s">
        <v>1407</v>
      </c>
      <c r="C1936" s="183">
        <v>1.4</v>
      </c>
      <c r="D1936" s="183">
        <v>58</v>
      </c>
      <c r="E1936" s="183" t="s">
        <v>790</v>
      </c>
      <c r="F1936" s="182" t="s">
        <v>730</v>
      </c>
    </row>
    <row r="1937" spans="1:6" ht="15" customHeight="1" x14ac:dyDescent="0.25">
      <c r="A1937" s="184">
        <v>1911</v>
      </c>
      <c r="B1937" s="183" t="s">
        <v>1400</v>
      </c>
      <c r="C1937" s="183">
        <v>1.4</v>
      </c>
      <c r="D1937" s="183">
        <v>58</v>
      </c>
      <c r="E1937" s="183" t="s">
        <v>683</v>
      </c>
      <c r="F1937" s="182" t="s">
        <v>658</v>
      </c>
    </row>
    <row r="1938" spans="1:6" ht="15" customHeight="1" x14ac:dyDescent="0.25">
      <c r="A1938" s="184">
        <v>1929</v>
      </c>
      <c r="B1938" s="183" t="s">
        <v>1371</v>
      </c>
      <c r="C1938" s="183">
        <v>1.4</v>
      </c>
      <c r="D1938" s="183">
        <v>58</v>
      </c>
      <c r="E1938" s="183" t="s">
        <v>1370</v>
      </c>
      <c r="F1938" s="182" t="s">
        <v>658</v>
      </c>
    </row>
    <row r="1939" spans="1:6" ht="15" customHeight="1" x14ac:dyDescent="0.25">
      <c r="A1939" s="184">
        <v>1946</v>
      </c>
      <c r="B1939" s="183" t="s">
        <v>1342</v>
      </c>
      <c r="C1939" s="183">
        <v>1.4</v>
      </c>
      <c r="D1939" s="183">
        <v>58</v>
      </c>
      <c r="E1939" s="183" t="s">
        <v>1189</v>
      </c>
      <c r="F1939" s="182" t="s">
        <v>673</v>
      </c>
    </row>
    <row r="1940" spans="1:6" ht="15" customHeight="1" x14ac:dyDescent="0.25">
      <c r="A1940" s="184">
        <v>1967</v>
      </c>
      <c r="B1940" s="183" t="s">
        <v>1313</v>
      </c>
      <c r="C1940" s="183">
        <v>1.4</v>
      </c>
      <c r="D1940" s="183">
        <v>58</v>
      </c>
      <c r="E1940" s="183" t="s">
        <v>1312</v>
      </c>
      <c r="F1940" s="182" t="s">
        <v>658</v>
      </c>
    </row>
    <row r="1941" spans="1:6" ht="15" customHeight="1" x14ac:dyDescent="0.25">
      <c r="A1941" s="184">
        <v>1976</v>
      </c>
      <c r="B1941" s="183" t="s">
        <v>1296</v>
      </c>
      <c r="C1941" s="183">
        <v>1.4</v>
      </c>
      <c r="D1941" s="183">
        <v>58</v>
      </c>
      <c r="E1941" s="183" t="s">
        <v>709</v>
      </c>
      <c r="F1941" s="182" t="s">
        <v>673</v>
      </c>
    </row>
    <row r="1942" spans="1:6" ht="15" customHeight="1" x14ac:dyDescent="0.25">
      <c r="A1942" s="184">
        <v>1986</v>
      </c>
      <c r="B1942" s="183" t="s">
        <v>1283</v>
      </c>
      <c r="C1942" s="183">
        <v>1.4</v>
      </c>
      <c r="D1942" s="183">
        <v>58</v>
      </c>
      <c r="E1942" s="183" t="s">
        <v>709</v>
      </c>
      <c r="F1942" s="182" t="s">
        <v>673</v>
      </c>
    </row>
    <row r="1943" spans="1:6" ht="15" customHeight="1" x14ac:dyDescent="0.25">
      <c r="A1943" s="184">
        <v>1912</v>
      </c>
      <c r="B1943" s="183" t="s">
        <v>1399</v>
      </c>
      <c r="C1943" s="183">
        <v>1.4</v>
      </c>
      <c r="D1943" s="183">
        <v>59</v>
      </c>
      <c r="E1943" s="183" t="s">
        <v>1398</v>
      </c>
      <c r="F1943" s="182" t="s">
        <v>658</v>
      </c>
    </row>
    <row r="1944" spans="1:6" ht="15" customHeight="1" x14ac:dyDescent="0.25">
      <c r="A1944" s="184">
        <v>1982</v>
      </c>
      <c r="B1944" s="183" t="s">
        <v>1288</v>
      </c>
      <c r="C1944" s="183">
        <v>1.4</v>
      </c>
      <c r="D1944" s="183">
        <v>59</v>
      </c>
      <c r="E1944" s="183" t="s">
        <v>780</v>
      </c>
      <c r="F1944" s="182" t="s">
        <v>673</v>
      </c>
    </row>
    <row r="1945" spans="1:6" ht="15" customHeight="1" x14ac:dyDescent="0.25">
      <c r="A1945" s="184">
        <v>1987</v>
      </c>
      <c r="B1945" s="183" t="s">
        <v>1282</v>
      </c>
      <c r="C1945" s="183">
        <v>1.4</v>
      </c>
      <c r="D1945" s="183">
        <v>59</v>
      </c>
      <c r="E1945" s="183" t="s">
        <v>1280</v>
      </c>
      <c r="F1945" s="182" t="s">
        <v>658</v>
      </c>
    </row>
    <row r="1946" spans="1:6" ht="15" customHeight="1" x14ac:dyDescent="0.25">
      <c r="A1946" s="184">
        <v>1900</v>
      </c>
      <c r="B1946" s="183" t="s">
        <v>1415</v>
      </c>
      <c r="C1946" s="183">
        <v>1.4</v>
      </c>
      <c r="D1946" s="183">
        <v>60</v>
      </c>
      <c r="E1946" s="183" t="s">
        <v>1414</v>
      </c>
      <c r="F1946" s="182" t="s">
        <v>850</v>
      </c>
    </row>
    <row r="1947" spans="1:6" ht="15" customHeight="1" x14ac:dyDescent="0.25">
      <c r="A1947" s="184">
        <v>1947</v>
      </c>
      <c r="B1947" s="183" t="s">
        <v>1341</v>
      </c>
      <c r="C1947" s="183">
        <v>1.4</v>
      </c>
      <c r="D1947" s="183">
        <v>61</v>
      </c>
      <c r="E1947" s="183" t="s">
        <v>780</v>
      </c>
      <c r="F1947" s="182" t="s">
        <v>673</v>
      </c>
    </row>
    <row r="1948" spans="1:6" ht="15" customHeight="1" x14ac:dyDescent="0.25">
      <c r="A1948" s="184">
        <v>1949</v>
      </c>
      <c r="B1948" s="183" t="s">
        <v>1338</v>
      </c>
      <c r="C1948" s="183">
        <v>1.4</v>
      </c>
      <c r="D1948" s="183">
        <v>61</v>
      </c>
      <c r="E1948" s="183" t="s">
        <v>1337</v>
      </c>
      <c r="F1948" s="182" t="s">
        <v>857</v>
      </c>
    </row>
    <row r="1949" spans="1:6" ht="15" customHeight="1" x14ac:dyDescent="0.25">
      <c r="A1949" s="184">
        <v>1951</v>
      </c>
      <c r="B1949" s="183" t="s">
        <v>1332</v>
      </c>
      <c r="C1949" s="183">
        <v>1.4</v>
      </c>
      <c r="D1949" s="183">
        <v>61</v>
      </c>
      <c r="E1949" s="183" t="s">
        <v>838</v>
      </c>
      <c r="F1949" s="182" t="s">
        <v>658</v>
      </c>
    </row>
    <row r="1950" spans="1:6" ht="15" customHeight="1" x14ac:dyDescent="0.25">
      <c r="A1950" s="184">
        <v>1961</v>
      </c>
      <c r="B1950" s="183" t="s">
        <v>1321</v>
      </c>
      <c r="C1950" s="183">
        <v>1.4</v>
      </c>
      <c r="D1950" s="183">
        <v>61</v>
      </c>
      <c r="E1950" s="183" t="s">
        <v>1320</v>
      </c>
      <c r="F1950" s="182" t="s">
        <v>673</v>
      </c>
    </row>
    <row r="1951" spans="1:6" ht="15" customHeight="1" x14ac:dyDescent="0.25">
      <c r="A1951" s="184">
        <v>1994</v>
      </c>
      <c r="B1951" s="183" t="s">
        <v>1271</v>
      </c>
      <c r="C1951" s="183">
        <v>1.4</v>
      </c>
      <c r="D1951" s="183">
        <v>61</v>
      </c>
      <c r="E1951" s="183" t="s">
        <v>725</v>
      </c>
      <c r="F1951" s="182" t="s">
        <v>673</v>
      </c>
    </row>
    <row r="1952" spans="1:6" ht="15" customHeight="1" x14ac:dyDescent="0.25">
      <c r="A1952" s="184">
        <v>1950</v>
      </c>
      <c r="B1952" s="183" t="s">
        <v>1336</v>
      </c>
      <c r="C1952" s="183">
        <v>1.4</v>
      </c>
      <c r="D1952" s="183">
        <v>56</v>
      </c>
      <c r="E1952" s="183" t="s">
        <v>1310</v>
      </c>
      <c r="F1952" s="182" t="s">
        <v>750</v>
      </c>
    </row>
    <row r="1953" spans="1:6" ht="15" customHeight="1" x14ac:dyDescent="0.25">
      <c r="A1953" s="184">
        <v>1979</v>
      </c>
      <c r="B1953" s="183" t="s">
        <v>1292</v>
      </c>
      <c r="C1953" s="183">
        <v>1.4</v>
      </c>
      <c r="D1953" s="183">
        <v>57</v>
      </c>
      <c r="E1953" s="183" t="s">
        <v>1290</v>
      </c>
      <c r="F1953" s="182" t="s">
        <v>750</v>
      </c>
    </row>
    <row r="1954" spans="1:6" ht="15" customHeight="1" x14ac:dyDescent="0.25">
      <c r="A1954" s="184">
        <v>1906</v>
      </c>
      <c r="B1954" s="183" t="s">
        <v>1406</v>
      </c>
      <c r="C1954" s="183">
        <v>1.4</v>
      </c>
      <c r="D1954" s="183">
        <v>58</v>
      </c>
      <c r="E1954" s="183" t="s">
        <v>1310</v>
      </c>
      <c r="F1954" s="182" t="s">
        <v>750</v>
      </c>
    </row>
    <row r="1955" spans="1:6" ht="15" customHeight="1" x14ac:dyDescent="0.25">
      <c r="A1955" s="184">
        <v>1979</v>
      </c>
      <c r="B1955" s="183" t="s">
        <v>1291</v>
      </c>
      <c r="C1955" s="183">
        <v>1.4</v>
      </c>
      <c r="D1955" s="183">
        <v>59</v>
      </c>
      <c r="E1955" s="183" t="s">
        <v>1290</v>
      </c>
      <c r="F1955" s="182" t="s">
        <v>750</v>
      </c>
    </row>
    <row r="1956" spans="1:6" ht="15" customHeight="1" x14ac:dyDescent="0.25">
      <c r="A1956" s="184">
        <v>1922</v>
      </c>
      <c r="B1956" s="183" t="s">
        <v>1384</v>
      </c>
      <c r="C1956" s="183">
        <v>1.4</v>
      </c>
      <c r="D1956" s="183">
        <v>62</v>
      </c>
      <c r="E1956" s="183" t="s">
        <v>1383</v>
      </c>
      <c r="F1956" s="182" t="s">
        <v>658</v>
      </c>
    </row>
    <row r="1957" spans="1:6" ht="15" customHeight="1" x14ac:dyDescent="0.25">
      <c r="A1957" s="184">
        <v>1975</v>
      </c>
      <c r="B1957" s="183" t="s">
        <v>1298</v>
      </c>
      <c r="C1957" s="183">
        <v>1.4</v>
      </c>
      <c r="D1957" s="183">
        <v>62</v>
      </c>
      <c r="E1957" s="183" t="s">
        <v>1297</v>
      </c>
      <c r="F1957" s="182" t="s">
        <v>755</v>
      </c>
    </row>
    <row r="1958" spans="1:6" ht="15" customHeight="1" x14ac:dyDescent="0.25">
      <c r="A1958" s="184">
        <v>1978</v>
      </c>
      <c r="B1958" s="183" t="s">
        <v>1293</v>
      </c>
      <c r="C1958" s="183">
        <v>1.4</v>
      </c>
      <c r="D1958" s="183">
        <v>65</v>
      </c>
      <c r="E1958" s="183" t="s">
        <v>671</v>
      </c>
      <c r="F1958" s="182" t="s">
        <v>750</v>
      </c>
    </row>
    <row r="1959" spans="1:6" ht="15" customHeight="1" x14ac:dyDescent="0.25">
      <c r="A1959" s="184">
        <v>1968</v>
      </c>
      <c r="B1959" s="183" t="s">
        <v>1311</v>
      </c>
      <c r="C1959" s="183">
        <v>1.4</v>
      </c>
      <c r="D1959" s="183">
        <v>66</v>
      </c>
      <c r="E1959" s="183" t="s">
        <v>1310</v>
      </c>
      <c r="F1959" s="182" t="s">
        <v>750</v>
      </c>
    </row>
    <row r="1960" spans="1:6" ht="15" customHeight="1" x14ac:dyDescent="0.25">
      <c r="A1960" s="184">
        <v>1902</v>
      </c>
      <c r="B1960" s="183" t="s">
        <v>1411</v>
      </c>
      <c r="C1960" s="183">
        <v>1.4</v>
      </c>
      <c r="D1960" s="183">
        <v>63</v>
      </c>
      <c r="E1960" s="183" t="s">
        <v>1410</v>
      </c>
      <c r="F1960" s="182" t="s">
        <v>673</v>
      </c>
    </row>
    <row r="1961" spans="1:6" ht="15" customHeight="1" x14ac:dyDescent="0.25">
      <c r="A1961" s="184">
        <v>1933</v>
      </c>
      <c r="B1961" s="183" t="s">
        <v>1364</v>
      </c>
      <c r="C1961" s="183">
        <v>1.4</v>
      </c>
      <c r="D1961" s="183">
        <v>63</v>
      </c>
      <c r="E1961" s="183" t="s">
        <v>921</v>
      </c>
      <c r="F1961" s="182" t="s">
        <v>658</v>
      </c>
    </row>
    <row r="1962" spans="1:6" ht="15" customHeight="1" x14ac:dyDescent="0.25">
      <c r="A1962" s="184">
        <v>1935</v>
      </c>
      <c r="B1962" s="183" t="s">
        <v>1362</v>
      </c>
      <c r="C1962" s="183">
        <v>1.4</v>
      </c>
      <c r="D1962" s="183">
        <v>63</v>
      </c>
      <c r="E1962" s="183" t="s">
        <v>1361</v>
      </c>
      <c r="F1962" s="182" t="s">
        <v>702</v>
      </c>
    </row>
    <row r="1963" spans="1:6" ht="15" customHeight="1" x14ac:dyDescent="0.25">
      <c r="A1963" s="184">
        <v>1995</v>
      </c>
      <c r="B1963" s="183" t="s">
        <v>1270</v>
      </c>
      <c r="C1963" s="183">
        <v>1.4</v>
      </c>
      <c r="D1963" s="183">
        <v>63</v>
      </c>
      <c r="E1963" s="183" t="s">
        <v>780</v>
      </c>
      <c r="F1963" s="182" t="s">
        <v>673</v>
      </c>
    </row>
    <row r="1964" spans="1:6" ht="15" customHeight="1" x14ac:dyDescent="0.25">
      <c r="A1964" s="184">
        <v>1921</v>
      </c>
      <c r="B1964" s="183" t="s">
        <v>1385</v>
      </c>
      <c r="C1964" s="183">
        <v>1.4</v>
      </c>
      <c r="D1964" s="183">
        <v>68</v>
      </c>
      <c r="E1964" s="183" t="s">
        <v>671</v>
      </c>
      <c r="F1964" s="182" t="s">
        <v>750</v>
      </c>
    </row>
    <row r="1965" spans="1:6" ht="15" customHeight="1" x14ac:dyDescent="0.25">
      <c r="A1965" s="184">
        <v>1963</v>
      </c>
      <c r="B1965" s="183" t="s">
        <v>1317</v>
      </c>
      <c r="C1965" s="183">
        <v>1.4</v>
      </c>
      <c r="D1965" s="183">
        <v>68</v>
      </c>
      <c r="E1965" s="183" t="s">
        <v>1310</v>
      </c>
      <c r="F1965" s="182" t="s">
        <v>750</v>
      </c>
    </row>
    <row r="1966" spans="1:6" ht="15" customHeight="1" x14ac:dyDescent="0.25">
      <c r="A1966" s="184">
        <v>1945</v>
      </c>
      <c r="B1966" s="183" t="s">
        <v>1343</v>
      </c>
      <c r="C1966" s="183">
        <v>1.4</v>
      </c>
      <c r="D1966" s="183">
        <v>71</v>
      </c>
      <c r="E1966" s="183" t="s">
        <v>671</v>
      </c>
      <c r="F1966" s="182" t="s">
        <v>750</v>
      </c>
    </row>
    <row r="1967" spans="1:6" ht="15" customHeight="1" x14ac:dyDescent="0.25">
      <c r="A1967" s="184">
        <v>1969</v>
      </c>
      <c r="B1967" s="183" t="s">
        <v>1309</v>
      </c>
      <c r="C1967" s="183">
        <v>1.4</v>
      </c>
      <c r="D1967" s="183">
        <v>64</v>
      </c>
      <c r="E1967" s="183" t="s">
        <v>1308</v>
      </c>
      <c r="F1967" s="182" t="s">
        <v>716</v>
      </c>
    </row>
    <row r="1968" spans="1:6" ht="15" customHeight="1" x14ac:dyDescent="0.25">
      <c r="A1968" s="184">
        <v>1971</v>
      </c>
      <c r="B1968" s="183" t="s">
        <v>1306</v>
      </c>
      <c r="C1968" s="183">
        <v>1.4</v>
      </c>
      <c r="D1968" s="183">
        <v>64</v>
      </c>
      <c r="E1968" s="183" t="s">
        <v>1305</v>
      </c>
      <c r="F1968" s="182" t="s">
        <v>658</v>
      </c>
    </row>
    <row r="1969" spans="1:6" ht="15" customHeight="1" x14ac:dyDescent="0.25">
      <c r="A1969" s="184">
        <v>1987</v>
      </c>
      <c r="B1969" s="183" t="s">
        <v>1281</v>
      </c>
      <c r="C1969" s="183">
        <v>1.4</v>
      </c>
      <c r="D1969" s="183">
        <v>64</v>
      </c>
      <c r="E1969" s="183" t="s">
        <v>1280</v>
      </c>
      <c r="F1969" s="182" t="s">
        <v>658</v>
      </c>
    </row>
    <row r="1970" spans="1:6" ht="15" customHeight="1" x14ac:dyDescent="0.25">
      <c r="A1970" s="184">
        <v>1954</v>
      </c>
      <c r="B1970" s="183" t="s">
        <v>1331</v>
      </c>
      <c r="C1970" s="183">
        <v>1.4</v>
      </c>
      <c r="D1970" s="183">
        <v>75</v>
      </c>
      <c r="E1970" s="183" t="s">
        <v>671</v>
      </c>
      <c r="F1970" s="182" t="s">
        <v>750</v>
      </c>
    </row>
    <row r="1971" spans="1:6" ht="15" customHeight="1" x14ac:dyDescent="0.25">
      <c r="A1971" s="184">
        <v>1951</v>
      </c>
      <c r="B1971" s="183" t="s">
        <v>1334</v>
      </c>
      <c r="C1971" s="183">
        <v>1.4</v>
      </c>
      <c r="D1971" s="183">
        <v>65</v>
      </c>
      <c r="E1971" s="183" t="s">
        <v>1333</v>
      </c>
      <c r="F1971" s="182" t="s">
        <v>658</v>
      </c>
    </row>
    <row r="1972" spans="1:6" ht="15" customHeight="1" x14ac:dyDescent="0.25">
      <c r="A1972" s="184">
        <v>1917</v>
      </c>
      <c r="B1972" s="183" t="s">
        <v>1391</v>
      </c>
      <c r="C1972" s="183">
        <v>1.4</v>
      </c>
      <c r="D1972" s="183">
        <v>66</v>
      </c>
      <c r="E1972" s="183" t="s">
        <v>1390</v>
      </c>
      <c r="F1972" s="182" t="s">
        <v>658</v>
      </c>
    </row>
    <row r="1973" spans="1:6" ht="15" customHeight="1" x14ac:dyDescent="0.25">
      <c r="A1973" s="184">
        <v>1924</v>
      </c>
      <c r="B1973" s="183" t="s">
        <v>1381</v>
      </c>
      <c r="C1973" s="183">
        <v>1.4</v>
      </c>
      <c r="D1973" s="183">
        <v>66</v>
      </c>
      <c r="E1973" s="183" t="s">
        <v>1380</v>
      </c>
      <c r="F1973" s="182" t="s">
        <v>716</v>
      </c>
    </row>
    <row r="1974" spans="1:6" ht="15" customHeight="1" x14ac:dyDescent="0.25">
      <c r="A1974" s="184">
        <v>1926</v>
      </c>
      <c r="B1974" s="183" t="s">
        <v>1376</v>
      </c>
      <c r="C1974" s="183">
        <v>1.4</v>
      </c>
      <c r="D1974" s="183">
        <v>68</v>
      </c>
      <c r="E1974" s="183" t="s">
        <v>1375</v>
      </c>
      <c r="F1974" s="182" t="s">
        <v>658</v>
      </c>
    </row>
    <row r="1975" spans="1:6" ht="15" customHeight="1" x14ac:dyDescent="0.25">
      <c r="A1975" s="184">
        <v>1958</v>
      </c>
      <c r="B1975" s="183" t="s">
        <v>1327</v>
      </c>
      <c r="C1975" s="183">
        <v>1.4</v>
      </c>
      <c r="D1975" s="183">
        <v>68</v>
      </c>
      <c r="E1975" s="183" t="s">
        <v>1326</v>
      </c>
      <c r="F1975" s="182" t="s">
        <v>887</v>
      </c>
    </row>
    <row r="1976" spans="1:6" ht="15" customHeight="1" x14ac:dyDescent="0.25">
      <c r="A1976" s="184">
        <v>1962</v>
      </c>
      <c r="B1976" s="183" t="s">
        <v>1319</v>
      </c>
      <c r="C1976" s="183">
        <v>1.4</v>
      </c>
      <c r="D1976" s="183">
        <v>68</v>
      </c>
      <c r="E1976" s="183" t="s">
        <v>1318</v>
      </c>
      <c r="F1976" s="182" t="s">
        <v>658</v>
      </c>
    </row>
    <row r="1977" spans="1:6" ht="15" customHeight="1" x14ac:dyDescent="0.25">
      <c r="A1977" s="184">
        <v>1932</v>
      </c>
      <c r="B1977" s="183" t="s">
        <v>1366</v>
      </c>
      <c r="C1977" s="183">
        <v>1.4</v>
      </c>
      <c r="D1977" s="183">
        <v>69</v>
      </c>
      <c r="E1977" s="183" t="s">
        <v>1365</v>
      </c>
      <c r="F1977" s="182" t="s">
        <v>755</v>
      </c>
    </row>
    <row r="1978" spans="1:6" ht="15" customHeight="1" x14ac:dyDescent="0.25">
      <c r="A1978" s="184">
        <v>1934</v>
      </c>
      <c r="B1978" s="183" t="s">
        <v>1363</v>
      </c>
      <c r="C1978" s="183">
        <v>1.4</v>
      </c>
      <c r="D1978" s="183">
        <v>69</v>
      </c>
      <c r="E1978" s="183" t="s">
        <v>709</v>
      </c>
      <c r="F1978" s="182" t="s">
        <v>673</v>
      </c>
    </row>
    <row r="1979" spans="1:6" ht="15" customHeight="1" x14ac:dyDescent="0.25">
      <c r="A1979" s="184">
        <v>1996</v>
      </c>
      <c r="B1979" s="183" t="s">
        <v>1269</v>
      </c>
      <c r="C1979" s="183">
        <v>1.4</v>
      </c>
      <c r="D1979" s="183">
        <v>69</v>
      </c>
      <c r="E1979" s="183" t="s">
        <v>1268</v>
      </c>
      <c r="F1979" s="182" t="s">
        <v>747</v>
      </c>
    </row>
    <row r="1980" spans="1:6" ht="15" customHeight="1" x14ac:dyDescent="0.25">
      <c r="A1980" s="184">
        <v>1907</v>
      </c>
      <c r="B1980" s="183" t="s">
        <v>1405</v>
      </c>
      <c r="C1980" s="183">
        <v>1.4</v>
      </c>
      <c r="D1980" s="183">
        <v>70</v>
      </c>
      <c r="E1980" s="183" t="s">
        <v>919</v>
      </c>
      <c r="F1980" s="182" t="s">
        <v>779</v>
      </c>
    </row>
    <row r="1981" spans="1:6" ht="15" customHeight="1" x14ac:dyDescent="0.25">
      <c r="A1981" s="184">
        <v>1918</v>
      </c>
      <c r="B1981" s="183" t="s">
        <v>1389</v>
      </c>
      <c r="C1981" s="183">
        <v>1.4</v>
      </c>
      <c r="D1981" s="183">
        <v>70</v>
      </c>
      <c r="E1981" s="183" t="s">
        <v>914</v>
      </c>
      <c r="F1981" s="182" t="s">
        <v>702</v>
      </c>
    </row>
    <row r="1982" spans="1:6" ht="15" customHeight="1" x14ac:dyDescent="0.25">
      <c r="A1982" s="184">
        <v>1942</v>
      </c>
      <c r="B1982" s="183" t="s">
        <v>1347</v>
      </c>
      <c r="C1982" s="183">
        <v>1.4</v>
      </c>
      <c r="D1982" s="183">
        <v>70</v>
      </c>
      <c r="E1982" s="183" t="s">
        <v>671</v>
      </c>
      <c r="F1982" s="182" t="s">
        <v>658</v>
      </c>
    </row>
    <row r="1983" spans="1:6" ht="15" customHeight="1" x14ac:dyDescent="0.25">
      <c r="A1983" s="184">
        <v>2001</v>
      </c>
      <c r="B1983" s="183" t="s">
        <v>1261</v>
      </c>
      <c r="C1983" s="183">
        <v>1.4</v>
      </c>
      <c r="D1983" s="183">
        <v>70</v>
      </c>
      <c r="E1983" s="183" t="s">
        <v>1260</v>
      </c>
      <c r="F1983" s="182" t="s">
        <v>658</v>
      </c>
    </row>
    <row r="1984" spans="1:6" ht="15" customHeight="1" x14ac:dyDescent="0.25">
      <c r="A1984" s="184">
        <v>1916</v>
      </c>
      <c r="B1984" s="183" t="s">
        <v>1392</v>
      </c>
      <c r="C1984" s="183">
        <v>1.4</v>
      </c>
      <c r="D1984" s="183">
        <v>71</v>
      </c>
      <c r="E1984" s="183" t="s">
        <v>766</v>
      </c>
      <c r="F1984" s="182" t="s">
        <v>930</v>
      </c>
    </row>
    <row r="1985" spans="1:6" ht="15" customHeight="1" x14ac:dyDescent="0.25">
      <c r="A1985" s="184">
        <v>1999</v>
      </c>
      <c r="B1985" s="183" t="s">
        <v>1263</v>
      </c>
      <c r="C1985" s="183">
        <v>1.4</v>
      </c>
      <c r="D1985" s="183">
        <v>71</v>
      </c>
      <c r="E1985" s="183" t="s">
        <v>760</v>
      </c>
      <c r="F1985" s="182" t="s">
        <v>874</v>
      </c>
    </row>
    <row r="1986" spans="1:6" ht="15" customHeight="1" x14ac:dyDescent="0.25">
      <c r="A1986" s="184">
        <v>1943</v>
      </c>
      <c r="B1986" s="183" t="s">
        <v>1346</v>
      </c>
      <c r="C1986" s="183">
        <v>1.4</v>
      </c>
      <c r="D1986" s="183">
        <v>72</v>
      </c>
      <c r="E1986" s="183" t="s">
        <v>1345</v>
      </c>
      <c r="F1986" s="182" t="s">
        <v>658</v>
      </c>
    </row>
    <row r="1987" spans="1:6" ht="15" customHeight="1" x14ac:dyDescent="0.25">
      <c r="A1987" s="184">
        <v>1984</v>
      </c>
      <c r="B1987" s="183" t="s">
        <v>1286</v>
      </c>
      <c r="C1987" s="183">
        <v>1.4</v>
      </c>
      <c r="D1987" s="183">
        <v>75</v>
      </c>
      <c r="E1987" s="183" t="s">
        <v>823</v>
      </c>
      <c r="F1987" s="182" t="s">
        <v>673</v>
      </c>
    </row>
    <row r="1988" spans="1:6" ht="15" customHeight="1" x14ac:dyDescent="0.25">
      <c r="A1988" s="184">
        <v>1903</v>
      </c>
      <c r="B1988" s="183" t="s">
        <v>1408</v>
      </c>
      <c r="C1988" s="183">
        <v>1.4</v>
      </c>
      <c r="D1988" s="183">
        <v>76</v>
      </c>
      <c r="E1988" s="183" t="s">
        <v>683</v>
      </c>
      <c r="F1988" s="182" t="s">
        <v>658</v>
      </c>
    </row>
    <row r="1989" spans="1:6" ht="15" customHeight="1" x14ac:dyDescent="0.25">
      <c r="A1989" s="184">
        <v>1941</v>
      </c>
      <c r="B1989" s="183" t="s">
        <v>1349</v>
      </c>
      <c r="C1989" s="183">
        <v>1.4</v>
      </c>
      <c r="D1989" s="183">
        <v>76</v>
      </c>
      <c r="E1989" s="183" t="s">
        <v>1348</v>
      </c>
      <c r="F1989" s="182" t="s">
        <v>673</v>
      </c>
    </row>
    <row r="1990" spans="1:6" ht="15" customHeight="1" x14ac:dyDescent="0.25">
      <c r="A1990" s="184">
        <v>1959</v>
      </c>
      <c r="B1990" s="183" t="s">
        <v>1325</v>
      </c>
      <c r="C1990" s="183">
        <v>1.4</v>
      </c>
      <c r="D1990" s="183">
        <v>76</v>
      </c>
      <c r="E1990" s="183" t="s">
        <v>1324</v>
      </c>
      <c r="F1990" s="182" t="s">
        <v>658</v>
      </c>
    </row>
    <row r="1991" spans="1:6" ht="15" customHeight="1" x14ac:dyDescent="0.25">
      <c r="A1991" s="184">
        <v>1990</v>
      </c>
      <c r="B1991" s="183" t="s">
        <v>1276</v>
      </c>
      <c r="C1991" s="183">
        <v>1.4</v>
      </c>
      <c r="D1991" s="183">
        <v>76</v>
      </c>
      <c r="E1991" s="183" t="s">
        <v>1275</v>
      </c>
      <c r="F1991" s="182" t="s">
        <v>663</v>
      </c>
    </row>
    <row r="1992" spans="1:6" ht="15" customHeight="1" x14ac:dyDescent="0.25">
      <c r="A1992" s="184">
        <v>1928</v>
      </c>
      <c r="B1992" s="183" t="s">
        <v>1372</v>
      </c>
      <c r="C1992" s="183">
        <v>1.4</v>
      </c>
      <c r="D1992" s="183">
        <v>78</v>
      </c>
      <c r="E1992" s="183" t="s">
        <v>671</v>
      </c>
      <c r="F1992" s="182" t="s">
        <v>724</v>
      </c>
    </row>
    <row r="1993" spans="1:6" ht="15" customHeight="1" x14ac:dyDescent="0.25">
      <c r="A1993" s="184">
        <v>1944</v>
      </c>
      <c r="B1993" s="183" t="s">
        <v>1344</v>
      </c>
      <c r="C1993" s="183">
        <v>1.4</v>
      </c>
      <c r="D1993" s="183">
        <v>79</v>
      </c>
      <c r="E1993" s="183" t="s">
        <v>919</v>
      </c>
      <c r="F1993" s="182" t="s">
        <v>857</v>
      </c>
    </row>
    <row r="1994" spans="1:6" ht="15" customHeight="1" x14ac:dyDescent="0.25">
      <c r="A1994" s="184">
        <v>1957</v>
      </c>
      <c r="B1994" s="183" t="s">
        <v>1328</v>
      </c>
      <c r="C1994" s="183">
        <v>1.4</v>
      </c>
      <c r="D1994" s="183">
        <v>79</v>
      </c>
      <c r="E1994" s="183" t="s">
        <v>709</v>
      </c>
      <c r="F1994" s="182" t="s">
        <v>658</v>
      </c>
    </row>
    <row r="1995" spans="1:6" ht="15" customHeight="1" x14ac:dyDescent="0.25">
      <c r="A1995" s="184">
        <v>1927</v>
      </c>
      <c r="B1995" s="183" t="s">
        <v>1374</v>
      </c>
      <c r="C1995" s="183">
        <v>1.4</v>
      </c>
      <c r="D1995" s="183">
        <v>80</v>
      </c>
      <c r="E1995" s="183" t="s">
        <v>1373</v>
      </c>
      <c r="F1995" s="182" t="s">
        <v>1014</v>
      </c>
    </row>
    <row r="1996" spans="1:6" ht="15" customHeight="1" x14ac:dyDescent="0.25">
      <c r="A1996" s="184">
        <v>1955</v>
      </c>
      <c r="B1996" s="183" t="s">
        <v>1330</v>
      </c>
      <c r="C1996" s="183">
        <v>1.4</v>
      </c>
      <c r="D1996" s="183">
        <v>80</v>
      </c>
      <c r="E1996" s="183" t="s">
        <v>1299</v>
      </c>
      <c r="F1996" s="182" t="s">
        <v>658</v>
      </c>
    </row>
    <row r="1997" spans="1:6" ht="15" customHeight="1" x14ac:dyDescent="0.25">
      <c r="A1997" s="184">
        <v>1966</v>
      </c>
      <c r="B1997" s="183" t="s">
        <v>1314</v>
      </c>
      <c r="C1997" s="183">
        <v>1.4</v>
      </c>
      <c r="D1997" s="183">
        <v>83</v>
      </c>
      <c r="E1997" s="183" t="s">
        <v>709</v>
      </c>
      <c r="F1997" s="182" t="s">
        <v>658</v>
      </c>
    </row>
    <row r="1998" spans="1:6" ht="15" customHeight="1" x14ac:dyDescent="0.25">
      <c r="A1998" s="184">
        <v>1972</v>
      </c>
      <c r="B1998" s="183" t="s">
        <v>1304</v>
      </c>
      <c r="C1998" s="183">
        <v>1.4</v>
      </c>
      <c r="D1998" s="183">
        <v>83</v>
      </c>
      <c r="E1998" s="183" t="s">
        <v>1303</v>
      </c>
      <c r="F1998" s="182" t="s">
        <v>658</v>
      </c>
    </row>
    <row r="1999" spans="1:6" ht="15" customHeight="1" x14ac:dyDescent="0.25">
      <c r="A1999" s="184">
        <v>1960</v>
      </c>
      <c r="B1999" s="183" t="s">
        <v>1323</v>
      </c>
      <c r="C1999" s="183">
        <v>1.4</v>
      </c>
      <c r="D1999" s="183">
        <v>84</v>
      </c>
      <c r="E1999" s="183" t="s">
        <v>1322</v>
      </c>
      <c r="F1999" s="182" t="s">
        <v>673</v>
      </c>
    </row>
    <row r="2000" spans="1:6" ht="15" customHeight="1" x14ac:dyDescent="0.25">
      <c r="A2000" s="184">
        <v>1937</v>
      </c>
      <c r="B2000" s="183" t="s">
        <v>1358</v>
      </c>
      <c r="C2000" s="183">
        <v>1.4</v>
      </c>
      <c r="D2000" s="183">
        <v>87</v>
      </c>
      <c r="E2000" s="183" t="s">
        <v>1357</v>
      </c>
      <c r="F2000" s="182" t="s">
        <v>730</v>
      </c>
    </row>
    <row r="2001" spans="1:6" ht="15" customHeight="1" x14ac:dyDescent="0.25">
      <c r="A2001" s="184">
        <v>1956</v>
      </c>
      <c r="B2001" s="183" t="s">
        <v>1329</v>
      </c>
      <c r="C2001" s="183">
        <v>1.4</v>
      </c>
      <c r="D2001" s="183">
        <v>92</v>
      </c>
      <c r="E2001" s="183" t="s">
        <v>970</v>
      </c>
      <c r="F2001" s="182" t="s">
        <v>658</v>
      </c>
    </row>
    <row r="2002" spans="1:6" ht="15" customHeight="1" x14ac:dyDescent="0.25">
      <c r="A2002" s="184">
        <v>1940</v>
      </c>
      <c r="B2002" s="183" t="s">
        <v>1351</v>
      </c>
      <c r="C2002" s="183">
        <v>1.4</v>
      </c>
      <c r="D2002" s="183" t="s">
        <v>720</v>
      </c>
      <c r="E2002" s="183" t="s">
        <v>1350</v>
      </c>
      <c r="F2002" s="182" t="s">
        <v>673</v>
      </c>
    </row>
    <row r="2003" spans="1:6" ht="15" customHeight="1" x14ac:dyDescent="0.25">
      <c r="A2003" s="184">
        <v>2062</v>
      </c>
      <c r="B2003" s="183" t="s">
        <v>1165</v>
      </c>
      <c r="C2003" s="183">
        <v>1.3</v>
      </c>
      <c r="D2003" s="183">
        <v>28</v>
      </c>
      <c r="E2003" s="183" t="s">
        <v>736</v>
      </c>
      <c r="F2003" s="182" t="s">
        <v>735</v>
      </c>
    </row>
    <row r="2004" spans="1:6" ht="15" customHeight="1" x14ac:dyDescent="0.25">
      <c r="A2004" s="184">
        <v>2062</v>
      </c>
      <c r="B2004" s="183" t="s">
        <v>1164</v>
      </c>
      <c r="C2004" s="183">
        <v>1.3</v>
      </c>
      <c r="D2004" s="183">
        <v>30</v>
      </c>
      <c r="E2004" s="183" t="s">
        <v>736</v>
      </c>
      <c r="F2004" s="182" t="s">
        <v>735</v>
      </c>
    </row>
    <row r="2005" spans="1:6" ht="15" customHeight="1" x14ac:dyDescent="0.25">
      <c r="A2005" s="184">
        <v>2015</v>
      </c>
      <c r="B2005" s="183" t="s">
        <v>1238</v>
      </c>
      <c r="C2005" s="183">
        <v>1.3</v>
      </c>
      <c r="D2005" s="183">
        <v>42</v>
      </c>
      <c r="E2005" s="183" t="s">
        <v>806</v>
      </c>
      <c r="F2005" s="182" t="s">
        <v>805</v>
      </c>
    </row>
    <row r="2006" spans="1:6" ht="15" customHeight="1" x14ac:dyDescent="0.25">
      <c r="A2006" s="184">
        <v>2040</v>
      </c>
      <c r="B2006" s="183" t="s">
        <v>1198</v>
      </c>
      <c r="C2006" s="183">
        <v>1.3</v>
      </c>
      <c r="D2006" s="183">
        <v>42</v>
      </c>
      <c r="E2006" s="183" t="s">
        <v>689</v>
      </c>
      <c r="F2006" s="182" t="s">
        <v>658</v>
      </c>
    </row>
    <row r="2007" spans="1:6" ht="15" customHeight="1" x14ac:dyDescent="0.25">
      <c r="A2007" s="184">
        <v>2040</v>
      </c>
      <c r="B2007" s="183" t="s">
        <v>1197</v>
      </c>
      <c r="C2007" s="183">
        <v>1.3</v>
      </c>
      <c r="D2007" s="183">
        <v>43</v>
      </c>
      <c r="E2007" s="183" t="s">
        <v>1196</v>
      </c>
      <c r="F2007" s="182" t="s">
        <v>658</v>
      </c>
    </row>
    <row r="2008" spans="1:6" ht="15" customHeight="1" x14ac:dyDescent="0.25">
      <c r="A2008" s="184">
        <v>2080</v>
      </c>
      <c r="B2008" s="183" t="s">
        <v>1140</v>
      </c>
      <c r="C2008" s="183">
        <v>1.3</v>
      </c>
      <c r="D2008" s="183">
        <v>43</v>
      </c>
      <c r="E2008" s="183" t="s">
        <v>731</v>
      </c>
      <c r="F2008" s="182" t="s">
        <v>730</v>
      </c>
    </row>
    <row r="2009" spans="1:6" ht="15" customHeight="1" x14ac:dyDescent="0.25">
      <c r="A2009" s="184">
        <v>2060</v>
      </c>
      <c r="B2009" s="183" t="s">
        <v>1167</v>
      </c>
      <c r="C2009" s="183">
        <v>1.3</v>
      </c>
      <c r="D2009" s="183">
        <v>45</v>
      </c>
      <c r="E2009" s="183" t="s">
        <v>1166</v>
      </c>
      <c r="F2009" s="182" t="s">
        <v>735</v>
      </c>
    </row>
    <row r="2010" spans="1:6" ht="15" customHeight="1" x14ac:dyDescent="0.25">
      <c r="A2010" s="184">
        <v>2088</v>
      </c>
      <c r="B2010" s="183" t="s">
        <v>1129</v>
      </c>
      <c r="C2010" s="183">
        <v>1.3</v>
      </c>
      <c r="D2010" s="183">
        <v>45</v>
      </c>
      <c r="E2010" s="183" t="s">
        <v>1128</v>
      </c>
      <c r="F2010" s="182" t="s">
        <v>673</v>
      </c>
    </row>
    <row r="2011" spans="1:6" ht="15" customHeight="1" x14ac:dyDescent="0.25">
      <c r="A2011" s="184">
        <v>2079</v>
      </c>
      <c r="B2011" s="183" t="s">
        <v>1141</v>
      </c>
      <c r="C2011" s="183">
        <v>1.3</v>
      </c>
      <c r="D2011" s="183">
        <v>48</v>
      </c>
      <c r="E2011" s="183" t="s">
        <v>823</v>
      </c>
      <c r="F2011" s="182" t="s">
        <v>730</v>
      </c>
    </row>
    <row r="2012" spans="1:6" ht="15" customHeight="1" x14ac:dyDescent="0.25">
      <c r="A2012" s="184">
        <v>2089</v>
      </c>
      <c r="B2012" s="183" t="s">
        <v>1127</v>
      </c>
      <c r="C2012" s="183">
        <v>1.3</v>
      </c>
      <c r="D2012" s="183">
        <v>48</v>
      </c>
      <c r="E2012" s="183" t="s">
        <v>683</v>
      </c>
      <c r="F2012" s="182" t="s">
        <v>1126</v>
      </c>
    </row>
    <row r="2013" spans="1:6" ht="15" customHeight="1" x14ac:dyDescent="0.25">
      <c r="A2013" s="184">
        <v>2002</v>
      </c>
      <c r="B2013" s="183" t="s">
        <v>1259</v>
      </c>
      <c r="C2013" s="183">
        <v>1.3</v>
      </c>
      <c r="D2013" s="183">
        <v>49</v>
      </c>
      <c r="E2013" s="183" t="s">
        <v>1258</v>
      </c>
      <c r="F2013" s="182" t="s">
        <v>673</v>
      </c>
    </row>
    <row r="2014" spans="1:6" ht="15" customHeight="1" x14ac:dyDescent="0.25">
      <c r="A2014" s="184">
        <v>2060</v>
      </c>
      <c r="B2014" s="183" t="s">
        <v>1168</v>
      </c>
      <c r="C2014" s="183">
        <v>1.3</v>
      </c>
      <c r="D2014" s="183">
        <v>50</v>
      </c>
      <c r="E2014" s="183" t="s">
        <v>1166</v>
      </c>
      <c r="F2014" s="182" t="s">
        <v>735</v>
      </c>
    </row>
    <row r="2015" spans="1:6" ht="15" customHeight="1" x14ac:dyDescent="0.25">
      <c r="A2015" s="184">
        <v>2047</v>
      </c>
      <c r="B2015" s="183" t="s">
        <v>1190</v>
      </c>
      <c r="C2015" s="183">
        <v>1.3</v>
      </c>
      <c r="D2015" s="183">
        <v>51</v>
      </c>
      <c r="E2015" s="183" t="s">
        <v>1189</v>
      </c>
      <c r="F2015" s="182" t="s">
        <v>673</v>
      </c>
    </row>
    <row r="2016" spans="1:6" ht="15" customHeight="1" x14ac:dyDescent="0.25">
      <c r="A2016" s="184">
        <v>2085</v>
      </c>
      <c r="B2016" s="183" t="s">
        <v>1134</v>
      </c>
      <c r="C2016" s="183">
        <v>1.3</v>
      </c>
      <c r="D2016" s="183">
        <v>51</v>
      </c>
      <c r="E2016" s="183" t="s">
        <v>683</v>
      </c>
      <c r="F2016" s="182" t="s">
        <v>673</v>
      </c>
    </row>
    <row r="2017" spans="1:6" ht="15" customHeight="1" x14ac:dyDescent="0.25">
      <c r="A2017" s="184">
        <v>2023</v>
      </c>
      <c r="B2017" s="183" t="s">
        <v>1225</v>
      </c>
      <c r="C2017" s="183">
        <v>1.3</v>
      </c>
      <c r="D2017" s="183">
        <v>53</v>
      </c>
      <c r="E2017" s="183" t="s">
        <v>1224</v>
      </c>
      <c r="F2017" s="182" t="s">
        <v>691</v>
      </c>
    </row>
    <row r="2018" spans="1:6" ht="15" customHeight="1" x14ac:dyDescent="0.25">
      <c r="A2018" s="184">
        <v>2012</v>
      </c>
      <c r="B2018" s="183" t="s">
        <v>1244</v>
      </c>
      <c r="C2018" s="183">
        <v>1.3</v>
      </c>
      <c r="D2018" s="183">
        <v>54</v>
      </c>
      <c r="E2018" s="183" t="s">
        <v>709</v>
      </c>
      <c r="F2018" s="182" t="s">
        <v>673</v>
      </c>
    </row>
    <row r="2019" spans="1:6" ht="15" customHeight="1" x14ac:dyDescent="0.25">
      <c r="A2019" s="184">
        <v>2082</v>
      </c>
      <c r="B2019" s="183" t="s">
        <v>1138</v>
      </c>
      <c r="C2019" s="183">
        <v>1.3</v>
      </c>
      <c r="D2019" s="183">
        <v>54</v>
      </c>
      <c r="E2019" s="183" t="s">
        <v>712</v>
      </c>
      <c r="F2019" s="182" t="s">
        <v>673</v>
      </c>
    </row>
    <row r="2020" spans="1:6" ht="15" customHeight="1" x14ac:dyDescent="0.25">
      <c r="A2020" s="184">
        <v>2087</v>
      </c>
      <c r="B2020" s="183" t="s">
        <v>1131</v>
      </c>
      <c r="C2020" s="183">
        <v>1.3</v>
      </c>
      <c r="D2020" s="183">
        <v>54</v>
      </c>
      <c r="E2020" s="183" t="s">
        <v>760</v>
      </c>
      <c r="F2020" s="182" t="s">
        <v>1130</v>
      </c>
    </row>
    <row r="2021" spans="1:6" ht="15" customHeight="1" x14ac:dyDescent="0.25">
      <c r="A2021" s="184">
        <v>2030</v>
      </c>
      <c r="B2021" s="183" t="s">
        <v>1214</v>
      </c>
      <c r="C2021" s="183">
        <v>1.3</v>
      </c>
      <c r="D2021" s="183">
        <v>55</v>
      </c>
      <c r="E2021" s="183" t="s">
        <v>733</v>
      </c>
      <c r="F2021" s="182" t="s">
        <v>673</v>
      </c>
    </row>
    <row r="2022" spans="1:6" ht="15" customHeight="1" x14ac:dyDescent="0.25">
      <c r="A2022" s="184">
        <v>2024</v>
      </c>
      <c r="B2022" s="183" t="s">
        <v>1223</v>
      </c>
      <c r="C2022" s="183">
        <v>1.3</v>
      </c>
      <c r="D2022" s="183">
        <v>57</v>
      </c>
      <c r="E2022" s="183" t="s">
        <v>1220</v>
      </c>
      <c r="F2022" s="182" t="s">
        <v>658</v>
      </c>
    </row>
    <row r="2023" spans="1:6" ht="15" customHeight="1" x14ac:dyDescent="0.25">
      <c r="A2023" s="184">
        <v>2058</v>
      </c>
      <c r="B2023" s="183" t="s">
        <v>1171</v>
      </c>
      <c r="C2023" s="183">
        <v>1.3</v>
      </c>
      <c r="D2023" s="183">
        <v>57</v>
      </c>
      <c r="E2023" s="183" t="s">
        <v>965</v>
      </c>
      <c r="F2023" s="182" t="s">
        <v>1074</v>
      </c>
    </row>
    <row r="2024" spans="1:6" ht="15" customHeight="1" x14ac:dyDescent="0.25">
      <c r="A2024" s="184">
        <v>2069</v>
      </c>
      <c r="B2024" s="183" t="s">
        <v>1156</v>
      </c>
      <c r="C2024" s="183">
        <v>1.3</v>
      </c>
      <c r="D2024" s="183">
        <v>57</v>
      </c>
      <c r="E2024" s="183" t="s">
        <v>1155</v>
      </c>
      <c r="F2024" s="182" t="s">
        <v>673</v>
      </c>
    </row>
    <row r="2025" spans="1:6" ht="15" customHeight="1" x14ac:dyDescent="0.25">
      <c r="A2025" s="184">
        <v>2077</v>
      </c>
      <c r="B2025" s="183" t="s">
        <v>1144</v>
      </c>
      <c r="C2025" s="183">
        <v>1.3</v>
      </c>
      <c r="D2025" s="183">
        <v>57</v>
      </c>
      <c r="E2025" s="183" t="s">
        <v>709</v>
      </c>
      <c r="F2025" s="182" t="s">
        <v>673</v>
      </c>
    </row>
    <row r="2026" spans="1:6" ht="15" customHeight="1" x14ac:dyDescent="0.25">
      <c r="A2026" s="184">
        <v>2048</v>
      </c>
      <c r="B2026" s="183" t="s">
        <v>1188</v>
      </c>
      <c r="C2026" s="183">
        <v>1.3</v>
      </c>
      <c r="D2026" s="183">
        <v>58</v>
      </c>
      <c r="E2026" s="183" t="s">
        <v>1187</v>
      </c>
      <c r="F2026" s="182" t="s">
        <v>673</v>
      </c>
    </row>
    <row r="2027" spans="1:6" ht="15" customHeight="1" x14ac:dyDescent="0.25">
      <c r="A2027" s="184">
        <v>2019</v>
      </c>
      <c r="B2027" s="183" t="s">
        <v>1231</v>
      </c>
      <c r="C2027" s="183">
        <v>1.3</v>
      </c>
      <c r="D2027" s="183">
        <v>59</v>
      </c>
      <c r="E2027" s="183" t="s">
        <v>709</v>
      </c>
      <c r="F2027" s="182" t="s">
        <v>673</v>
      </c>
    </row>
    <row r="2028" spans="1:6" ht="15" customHeight="1" x14ac:dyDescent="0.25">
      <c r="A2028" s="184">
        <v>2068</v>
      </c>
      <c r="B2028" s="183" t="s">
        <v>1157</v>
      </c>
      <c r="C2028" s="183">
        <v>1.3</v>
      </c>
      <c r="D2028" s="183">
        <v>59</v>
      </c>
      <c r="E2028" s="183" t="s">
        <v>683</v>
      </c>
      <c r="F2028" s="182" t="s">
        <v>658</v>
      </c>
    </row>
    <row r="2029" spans="1:6" ht="15" customHeight="1" x14ac:dyDescent="0.25">
      <c r="A2029" s="184">
        <v>2075</v>
      </c>
      <c r="B2029" s="183" t="s">
        <v>1147</v>
      </c>
      <c r="C2029" s="183">
        <v>1.3</v>
      </c>
      <c r="D2029" s="183">
        <v>59</v>
      </c>
      <c r="E2029" s="183" t="s">
        <v>919</v>
      </c>
      <c r="F2029" s="182" t="s">
        <v>691</v>
      </c>
    </row>
    <row r="2030" spans="1:6" ht="15" customHeight="1" x14ac:dyDescent="0.25">
      <c r="A2030" s="184">
        <v>2024</v>
      </c>
      <c r="B2030" s="183" t="s">
        <v>1222</v>
      </c>
      <c r="C2030" s="183">
        <v>1.3</v>
      </c>
      <c r="D2030" s="183">
        <v>60</v>
      </c>
      <c r="E2030" s="183" t="s">
        <v>1220</v>
      </c>
      <c r="F2030" s="182" t="s">
        <v>658</v>
      </c>
    </row>
    <row r="2031" spans="1:6" ht="15" customHeight="1" x14ac:dyDescent="0.25">
      <c r="A2031" s="184">
        <v>2044</v>
      </c>
      <c r="B2031" s="183" t="s">
        <v>1191</v>
      </c>
      <c r="C2031" s="183">
        <v>1.3</v>
      </c>
      <c r="D2031" s="183">
        <v>61</v>
      </c>
      <c r="E2031" s="183" t="s">
        <v>725</v>
      </c>
      <c r="F2031" s="182" t="s">
        <v>730</v>
      </c>
    </row>
    <row r="2032" spans="1:6" ht="15" customHeight="1" x14ac:dyDescent="0.25">
      <c r="A2032" s="184">
        <v>2094</v>
      </c>
      <c r="B2032" s="183" t="s">
        <v>1118</v>
      </c>
      <c r="C2032" s="183">
        <v>1.3</v>
      </c>
      <c r="D2032" s="183">
        <v>61</v>
      </c>
      <c r="E2032" s="183" t="s">
        <v>1106</v>
      </c>
      <c r="F2032" s="182" t="s">
        <v>702</v>
      </c>
    </row>
    <row r="2033" spans="1:6" ht="15" customHeight="1" x14ac:dyDescent="0.25">
      <c r="A2033" s="184">
        <v>2007</v>
      </c>
      <c r="B2033" s="183" t="s">
        <v>1252</v>
      </c>
      <c r="C2033" s="183">
        <v>1.3</v>
      </c>
      <c r="D2033" s="183">
        <v>62</v>
      </c>
      <c r="E2033" s="183" t="s">
        <v>868</v>
      </c>
      <c r="F2033" s="182" t="s">
        <v>1092</v>
      </c>
    </row>
    <row r="2034" spans="1:6" ht="15" customHeight="1" x14ac:dyDescent="0.25">
      <c r="A2034" s="184">
        <v>2071</v>
      </c>
      <c r="B2034" s="183" t="s">
        <v>1153</v>
      </c>
      <c r="C2034" s="183">
        <v>1.3</v>
      </c>
      <c r="D2034" s="183">
        <v>62</v>
      </c>
      <c r="E2034" s="183" t="s">
        <v>1152</v>
      </c>
      <c r="F2034" s="182" t="s">
        <v>787</v>
      </c>
    </row>
    <row r="2035" spans="1:6" ht="15" customHeight="1" x14ac:dyDescent="0.25">
      <c r="A2035" s="184">
        <v>2009</v>
      </c>
      <c r="B2035" s="183" t="s">
        <v>1249</v>
      </c>
      <c r="C2035" s="183">
        <v>1.3</v>
      </c>
      <c r="D2035" s="183">
        <v>64</v>
      </c>
      <c r="E2035" s="183" t="s">
        <v>1248</v>
      </c>
      <c r="F2035" s="182" t="s">
        <v>673</v>
      </c>
    </row>
    <row r="2036" spans="1:6" ht="15" customHeight="1" x14ac:dyDescent="0.25">
      <c r="A2036" s="184">
        <v>2036</v>
      </c>
      <c r="B2036" s="183" t="s">
        <v>1205</v>
      </c>
      <c r="C2036" s="183">
        <v>1.3</v>
      </c>
      <c r="D2036" s="183">
        <v>64</v>
      </c>
      <c r="E2036" s="183" t="s">
        <v>1106</v>
      </c>
      <c r="F2036" s="182" t="s">
        <v>702</v>
      </c>
    </row>
    <row r="2037" spans="1:6" ht="15" customHeight="1" x14ac:dyDescent="0.25">
      <c r="A2037" s="184">
        <v>2017</v>
      </c>
      <c r="B2037" s="183" t="s">
        <v>1235</v>
      </c>
      <c r="C2037" s="183">
        <v>1.3</v>
      </c>
      <c r="D2037" s="183">
        <v>50</v>
      </c>
      <c r="E2037" s="183" t="s">
        <v>1234</v>
      </c>
      <c r="F2037" s="182" t="s">
        <v>750</v>
      </c>
    </row>
    <row r="2038" spans="1:6" ht="15" customHeight="1" x14ac:dyDescent="0.25">
      <c r="A2038" s="184">
        <v>2092</v>
      </c>
      <c r="B2038" s="183" t="s">
        <v>1123</v>
      </c>
      <c r="C2038" s="183">
        <v>1.3</v>
      </c>
      <c r="D2038" s="183">
        <v>53</v>
      </c>
      <c r="E2038" s="183" t="s">
        <v>1122</v>
      </c>
      <c r="F2038" s="182" t="s">
        <v>750</v>
      </c>
    </row>
    <row r="2039" spans="1:6" ht="15" customHeight="1" x14ac:dyDescent="0.25">
      <c r="A2039" s="184">
        <v>2064</v>
      </c>
      <c r="B2039" s="183" t="s">
        <v>1163</v>
      </c>
      <c r="C2039" s="183">
        <v>1.3</v>
      </c>
      <c r="D2039" s="183">
        <v>55</v>
      </c>
      <c r="E2039" s="183" t="s">
        <v>683</v>
      </c>
      <c r="F2039" s="182" t="s">
        <v>750</v>
      </c>
    </row>
    <row r="2040" spans="1:6" ht="15" customHeight="1" x14ac:dyDescent="0.25">
      <c r="A2040" s="184">
        <v>2020</v>
      </c>
      <c r="B2040" s="183" t="s">
        <v>1230</v>
      </c>
      <c r="C2040" s="183">
        <v>1.3</v>
      </c>
      <c r="D2040" s="183">
        <v>56</v>
      </c>
      <c r="E2040" s="183" t="s">
        <v>1229</v>
      </c>
      <c r="F2040" s="182" t="s">
        <v>750</v>
      </c>
    </row>
    <row r="2041" spans="1:6" ht="15" customHeight="1" x14ac:dyDescent="0.25">
      <c r="A2041" s="184">
        <v>2090</v>
      </c>
      <c r="B2041" s="183" t="s">
        <v>1125</v>
      </c>
      <c r="C2041" s="183">
        <v>1.3</v>
      </c>
      <c r="D2041" s="183">
        <v>65</v>
      </c>
      <c r="E2041" s="183" t="s">
        <v>709</v>
      </c>
      <c r="F2041" s="182" t="s">
        <v>730</v>
      </c>
    </row>
    <row r="2042" spans="1:6" ht="15" customHeight="1" x14ac:dyDescent="0.25">
      <c r="A2042" s="184">
        <v>2029</v>
      </c>
      <c r="B2042" s="183" t="s">
        <v>1216</v>
      </c>
      <c r="C2042" s="183">
        <v>1.3</v>
      </c>
      <c r="D2042" s="183">
        <v>57</v>
      </c>
      <c r="E2042" s="183" t="s">
        <v>1215</v>
      </c>
      <c r="F2042" s="182" t="s">
        <v>750</v>
      </c>
    </row>
    <row r="2043" spans="1:6" ht="15" customHeight="1" x14ac:dyDescent="0.25">
      <c r="A2043" s="184">
        <v>2053</v>
      </c>
      <c r="B2043" s="183" t="s">
        <v>1178</v>
      </c>
      <c r="C2043" s="183">
        <v>1.3</v>
      </c>
      <c r="D2043" s="183">
        <v>59</v>
      </c>
      <c r="E2043" s="183" t="s">
        <v>1177</v>
      </c>
      <c r="F2043" s="182" t="s">
        <v>750</v>
      </c>
    </row>
    <row r="2044" spans="1:6" ht="15" customHeight="1" x14ac:dyDescent="0.25">
      <c r="A2044" s="184">
        <v>2005</v>
      </c>
      <c r="B2044" s="183" t="s">
        <v>1255</v>
      </c>
      <c r="C2044" s="183">
        <v>1.3</v>
      </c>
      <c r="D2044" s="183">
        <v>66</v>
      </c>
      <c r="E2044" s="183" t="s">
        <v>1254</v>
      </c>
      <c r="F2044" s="182" t="s">
        <v>658</v>
      </c>
    </row>
    <row r="2045" spans="1:6" ht="15" customHeight="1" x14ac:dyDescent="0.25">
      <c r="A2045" s="184">
        <v>2018</v>
      </c>
      <c r="B2045" s="183" t="s">
        <v>1233</v>
      </c>
      <c r="C2045" s="183">
        <v>1.3</v>
      </c>
      <c r="D2045" s="183">
        <v>66</v>
      </c>
      <c r="E2045" s="183" t="s">
        <v>1232</v>
      </c>
      <c r="F2045" s="182" t="s">
        <v>762</v>
      </c>
    </row>
    <row r="2046" spans="1:6" ht="15" customHeight="1" x14ac:dyDescent="0.25">
      <c r="A2046" s="184">
        <v>2024</v>
      </c>
      <c r="B2046" s="183" t="s">
        <v>1221</v>
      </c>
      <c r="C2046" s="183">
        <v>1.3</v>
      </c>
      <c r="D2046" s="183">
        <v>66</v>
      </c>
      <c r="E2046" s="183" t="s">
        <v>1220</v>
      </c>
      <c r="F2046" s="182" t="s">
        <v>658</v>
      </c>
    </row>
    <row r="2047" spans="1:6" ht="15" customHeight="1" x14ac:dyDescent="0.25">
      <c r="A2047" s="184">
        <v>2032</v>
      </c>
      <c r="B2047" s="183" t="s">
        <v>1212</v>
      </c>
      <c r="C2047" s="183">
        <v>1.3</v>
      </c>
      <c r="D2047" s="183">
        <v>66</v>
      </c>
      <c r="E2047" s="183" t="s">
        <v>1211</v>
      </c>
      <c r="F2047" s="182" t="s">
        <v>658</v>
      </c>
    </row>
    <row r="2048" spans="1:6" ht="15" customHeight="1" x14ac:dyDescent="0.25">
      <c r="A2048" s="184">
        <v>2010</v>
      </c>
      <c r="B2048" s="183" t="s">
        <v>1247</v>
      </c>
      <c r="C2048" s="183">
        <v>1.3</v>
      </c>
      <c r="D2048" s="183">
        <v>67</v>
      </c>
      <c r="E2048" s="183" t="s">
        <v>782</v>
      </c>
      <c r="F2048" s="182" t="s">
        <v>755</v>
      </c>
    </row>
    <row r="2049" spans="1:6" ht="15" customHeight="1" x14ac:dyDescent="0.25">
      <c r="A2049" s="184">
        <v>2031</v>
      </c>
      <c r="B2049" s="183" t="s">
        <v>1213</v>
      </c>
      <c r="C2049" s="183">
        <v>1.3</v>
      </c>
      <c r="D2049" s="183">
        <v>67</v>
      </c>
      <c r="E2049" s="183" t="s">
        <v>784</v>
      </c>
      <c r="F2049" s="182" t="s">
        <v>658</v>
      </c>
    </row>
    <row r="2050" spans="1:6" ht="15" customHeight="1" x14ac:dyDescent="0.25">
      <c r="A2050" s="184">
        <v>2037</v>
      </c>
      <c r="B2050" s="183" t="s">
        <v>1204</v>
      </c>
      <c r="C2050" s="183">
        <v>1.3</v>
      </c>
      <c r="D2050" s="183">
        <v>67</v>
      </c>
      <c r="E2050" s="183" t="s">
        <v>965</v>
      </c>
      <c r="F2050" s="182" t="s">
        <v>860</v>
      </c>
    </row>
    <row r="2051" spans="1:6" ht="15" customHeight="1" x14ac:dyDescent="0.25">
      <c r="A2051" s="184">
        <v>2044</v>
      </c>
      <c r="B2051" s="183" t="s">
        <v>1192</v>
      </c>
      <c r="C2051" s="183">
        <v>1.3</v>
      </c>
      <c r="D2051" s="183">
        <v>67</v>
      </c>
      <c r="E2051" s="183" t="s">
        <v>725</v>
      </c>
      <c r="F2051" s="182" t="s">
        <v>730</v>
      </c>
    </row>
    <row r="2052" spans="1:6" ht="15" customHeight="1" x14ac:dyDescent="0.25">
      <c r="A2052" s="184">
        <v>2054</v>
      </c>
      <c r="B2052" s="183" t="s">
        <v>1176</v>
      </c>
      <c r="C2052" s="183">
        <v>1.3</v>
      </c>
      <c r="D2052" s="183">
        <v>67</v>
      </c>
      <c r="E2052" s="183" t="s">
        <v>774</v>
      </c>
      <c r="F2052" s="182" t="s">
        <v>943</v>
      </c>
    </row>
    <row r="2053" spans="1:6" ht="15" customHeight="1" x14ac:dyDescent="0.25">
      <c r="A2053" s="184">
        <v>2065</v>
      </c>
      <c r="B2053" s="183" t="s">
        <v>1162</v>
      </c>
      <c r="C2053" s="183">
        <v>1.3</v>
      </c>
      <c r="D2053" s="183">
        <v>67</v>
      </c>
      <c r="E2053" s="183" t="s">
        <v>717</v>
      </c>
      <c r="F2053" s="182" t="s">
        <v>730</v>
      </c>
    </row>
    <row r="2054" spans="1:6" ht="15" customHeight="1" x14ac:dyDescent="0.25">
      <c r="A2054" s="184">
        <v>2067</v>
      </c>
      <c r="B2054" s="183" t="s">
        <v>1159</v>
      </c>
      <c r="C2054" s="183">
        <v>1.3</v>
      </c>
      <c r="D2054" s="183">
        <v>67</v>
      </c>
      <c r="E2054" s="183" t="s">
        <v>1158</v>
      </c>
      <c r="F2054" s="182" t="s">
        <v>943</v>
      </c>
    </row>
    <row r="2055" spans="1:6" ht="15" customHeight="1" x14ac:dyDescent="0.25">
      <c r="A2055" s="184">
        <v>2076</v>
      </c>
      <c r="B2055" s="183" t="s">
        <v>1146</v>
      </c>
      <c r="C2055" s="183">
        <v>1.3</v>
      </c>
      <c r="D2055" s="183">
        <v>67</v>
      </c>
      <c r="E2055" s="183" t="s">
        <v>1145</v>
      </c>
      <c r="F2055" s="182" t="s">
        <v>1130</v>
      </c>
    </row>
    <row r="2056" spans="1:6" ht="15" customHeight="1" x14ac:dyDescent="0.25">
      <c r="A2056" s="184">
        <v>2081</v>
      </c>
      <c r="B2056" s="183" t="s">
        <v>1139</v>
      </c>
      <c r="C2056" s="183">
        <v>1.3</v>
      </c>
      <c r="D2056" s="183">
        <v>67</v>
      </c>
      <c r="E2056" s="183" t="s">
        <v>709</v>
      </c>
      <c r="F2056" s="182" t="s">
        <v>673</v>
      </c>
    </row>
    <row r="2057" spans="1:6" ht="15" customHeight="1" x14ac:dyDescent="0.25">
      <c r="A2057" s="184">
        <v>2084</v>
      </c>
      <c r="B2057" s="183" t="s">
        <v>1135</v>
      </c>
      <c r="C2057" s="183">
        <v>1.3</v>
      </c>
      <c r="D2057" s="183">
        <v>67</v>
      </c>
      <c r="E2057" s="183" t="s">
        <v>671</v>
      </c>
      <c r="F2057" s="182" t="s">
        <v>663</v>
      </c>
    </row>
    <row r="2058" spans="1:6" ht="15" customHeight="1" x14ac:dyDescent="0.25">
      <c r="A2058" s="184">
        <v>2091</v>
      </c>
      <c r="B2058" s="183" t="s">
        <v>1124</v>
      </c>
      <c r="C2058" s="183">
        <v>1.3</v>
      </c>
      <c r="D2058" s="183">
        <v>67</v>
      </c>
      <c r="E2058" s="183" t="s">
        <v>868</v>
      </c>
      <c r="F2058" s="182" t="s">
        <v>658</v>
      </c>
    </row>
    <row r="2059" spans="1:6" ht="15" customHeight="1" x14ac:dyDescent="0.25">
      <c r="A2059" s="184">
        <v>2016</v>
      </c>
      <c r="B2059" s="183" t="s">
        <v>1237</v>
      </c>
      <c r="C2059" s="183">
        <v>1.3</v>
      </c>
      <c r="D2059" s="183">
        <v>68</v>
      </c>
      <c r="E2059" s="183" t="s">
        <v>1236</v>
      </c>
      <c r="F2059" s="182" t="s">
        <v>779</v>
      </c>
    </row>
    <row r="2060" spans="1:6" ht="15" customHeight="1" x14ac:dyDescent="0.25">
      <c r="A2060" s="184">
        <v>2052</v>
      </c>
      <c r="B2060" s="183" t="s">
        <v>1180</v>
      </c>
      <c r="C2060" s="183">
        <v>1.3</v>
      </c>
      <c r="D2060" s="183">
        <v>68</v>
      </c>
      <c r="E2060" s="183" t="s">
        <v>1179</v>
      </c>
      <c r="F2060" s="182" t="s">
        <v>658</v>
      </c>
    </row>
    <row r="2061" spans="1:6" ht="15" customHeight="1" x14ac:dyDescent="0.25">
      <c r="A2061" s="184">
        <v>2004</v>
      </c>
      <c r="B2061" s="183" t="s">
        <v>1256</v>
      </c>
      <c r="C2061" s="183">
        <v>1.3</v>
      </c>
      <c r="D2061" s="183">
        <v>69</v>
      </c>
      <c r="E2061" s="183" t="s">
        <v>725</v>
      </c>
      <c r="F2061" s="182" t="s">
        <v>673</v>
      </c>
    </row>
    <row r="2062" spans="1:6" ht="15" customHeight="1" x14ac:dyDescent="0.25">
      <c r="A2062" s="184">
        <v>2006</v>
      </c>
      <c r="B2062" s="183" t="s">
        <v>1253</v>
      </c>
      <c r="C2062" s="183">
        <v>1.3</v>
      </c>
      <c r="D2062" s="183">
        <v>69</v>
      </c>
      <c r="E2062" s="183" t="s">
        <v>709</v>
      </c>
      <c r="F2062" s="182" t="s">
        <v>673</v>
      </c>
    </row>
    <row r="2063" spans="1:6" ht="15" customHeight="1" x14ac:dyDescent="0.25">
      <c r="A2063" s="184">
        <v>2055</v>
      </c>
      <c r="B2063" s="183" t="s">
        <v>1175</v>
      </c>
      <c r="C2063" s="183">
        <v>1.3</v>
      </c>
      <c r="D2063" s="183">
        <v>70</v>
      </c>
      <c r="E2063" s="183" t="s">
        <v>709</v>
      </c>
      <c r="F2063" s="182" t="s">
        <v>730</v>
      </c>
    </row>
    <row r="2064" spans="1:6" ht="15" customHeight="1" x14ac:dyDescent="0.25">
      <c r="A2064" s="184">
        <v>2066</v>
      </c>
      <c r="B2064" s="183" t="s">
        <v>1161</v>
      </c>
      <c r="C2064" s="183">
        <v>1.3</v>
      </c>
      <c r="D2064" s="183">
        <v>70</v>
      </c>
      <c r="E2064" s="183" t="s">
        <v>1160</v>
      </c>
      <c r="F2064" s="182" t="s">
        <v>702</v>
      </c>
    </row>
    <row r="2065" spans="1:6" ht="15" customHeight="1" x14ac:dyDescent="0.25">
      <c r="A2065" s="184">
        <v>2034</v>
      </c>
      <c r="B2065" s="183" t="s">
        <v>1209</v>
      </c>
      <c r="C2065" s="183">
        <v>1.3</v>
      </c>
      <c r="D2065" s="183">
        <v>71</v>
      </c>
      <c r="E2065" s="183" t="s">
        <v>1208</v>
      </c>
      <c r="F2065" s="182" t="s">
        <v>860</v>
      </c>
    </row>
    <row r="2066" spans="1:6" ht="15" customHeight="1" x14ac:dyDescent="0.25">
      <c r="A2066" s="184">
        <v>2059</v>
      </c>
      <c r="B2066" s="183" t="s">
        <v>1170</v>
      </c>
      <c r="C2066" s="183">
        <v>1.3</v>
      </c>
      <c r="D2066" s="183">
        <v>71</v>
      </c>
      <c r="E2066" s="183" t="s">
        <v>1169</v>
      </c>
      <c r="F2066" s="182" t="s">
        <v>860</v>
      </c>
    </row>
    <row r="2067" spans="1:6" ht="15" customHeight="1" x14ac:dyDescent="0.25">
      <c r="A2067" s="184">
        <v>2056</v>
      </c>
      <c r="B2067" s="183" t="s">
        <v>1174</v>
      </c>
      <c r="C2067" s="183">
        <v>1.3</v>
      </c>
      <c r="D2067" s="183">
        <v>72</v>
      </c>
      <c r="E2067" s="183" t="s">
        <v>1072</v>
      </c>
      <c r="F2067" s="182" t="s">
        <v>874</v>
      </c>
    </row>
    <row r="2068" spans="1:6" ht="15" customHeight="1" x14ac:dyDescent="0.25">
      <c r="A2068" s="184">
        <v>2057</v>
      </c>
      <c r="B2068" s="183" t="s">
        <v>1173</v>
      </c>
      <c r="C2068" s="183">
        <v>1.3</v>
      </c>
      <c r="D2068" s="183">
        <v>72</v>
      </c>
      <c r="E2068" s="183" t="s">
        <v>1172</v>
      </c>
      <c r="F2068" s="182" t="s">
        <v>716</v>
      </c>
    </row>
    <row r="2069" spans="1:6" ht="15" customHeight="1" x14ac:dyDescent="0.25">
      <c r="A2069" s="184">
        <v>2011</v>
      </c>
      <c r="B2069" s="183" t="s">
        <v>1246</v>
      </c>
      <c r="C2069" s="183">
        <v>1.3</v>
      </c>
      <c r="D2069" s="183">
        <v>73</v>
      </c>
      <c r="E2069" s="183" t="s">
        <v>1245</v>
      </c>
      <c r="F2069" s="182" t="s">
        <v>779</v>
      </c>
    </row>
    <row r="2070" spans="1:6" ht="15" customHeight="1" x14ac:dyDescent="0.25">
      <c r="A2070" s="184">
        <v>2013</v>
      </c>
      <c r="B2070" s="183" t="s">
        <v>1243</v>
      </c>
      <c r="C2070" s="183">
        <v>1.3</v>
      </c>
      <c r="D2070" s="183">
        <v>73</v>
      </c>
      <c r="E2070" s="183" t="s">
        <v>1242</v>
      </c>
      <c r="F2070" s="182" t="s">
        <v>724</v>
      </c>
    </row>
    <row r="2071" spans="1:6" ht="15" customHeight="1" x14ac:dyDescent="0.25">
      <c r="A2071" s="184">
        <v>2044</v>
      </c>
      <c r="B2071" s="183" t="s">
        <v>1193</v>
      </c>
      <c r="C2071" s="183">
        <v>1.3</v>
      </c>
      <c r="D2071" s="183">
        <v>73</v>
      </c>
      <c r="E2071" s="183" t="s">
        <v>725</v>
      </c>
      <c r="F2071" s="182" t="s">
        <v>730</v>
      </c>
    </row>
    <row r="2072" spans="1:6" ht="15" customHeight="1" x14ac:dyDescent="0.25">
      <c r="A2072" s="184">
        <v>2028</v>
      </c>
      <c r="B2072" s="183" t="s">
        <v>1218</v>
      </c>
      <c r="C2072" s="183">
        <v>1.3</v>
      </c>
      <c r="D2072" s="183">
        <v>75</v>
      </c>
      <c r="E2072" s="183" t="s">
        <v>1217</v>
      </c>
      <c r="F2072" s="182" t="s">
        <v>673</v>
      </c>
    </row>
    <row r="2073" spans="1:6" ht="15" customHeight="1" x14ac:dyDescent="0.25">
      <c r="A2073" s="184">
        <v>2050</v>
      </c>
      <c r="B2073" s="183" t="s">
        <v>1183</v>
      </c>
      <c r="C2073" s="183">
        <v>1.3</v>
      </c>
      <c r="D2073" s="183">
        <v>75</v>
      </c>
      <c r="E2073" s="183" t="s">
        <v>709</v>
      </c>
      <c r="F2073" s="182" t="s">
        <v>874</v>
      </c>
    </row>
    <row r="2074" spans="1:6" ht="15" customHeight="1" x14ac:dyDescent="0.25">
      <c r="A2074" s="184">
        <v>2051</v>
      </c>
      <c r="B2074" s="183" t="s">
        <v>1182</v>
      </c>
      <c r="C2074" s="183">
        <v>1.3</v>
      </c>
      <c r="D2074" s="183">
        <v>75</v>
      </c>
      <c r="E2074" s="183" t="s">
        <v>1181</v>
      </c>
      <c r="F2074" s="182" t="s">
        <v>747</v>
      </c>
    </row>
    <row r="2075" spans="1:6" ht="15" customHeight="1" x14ac:dyDescent="0.25">
      <c r="A2075" s="184">
        <v>2086</v>
      </c>
      <c r="B2075" s="183" t="s">
        <v>1133</v>
      </c>
      <c r="C2075" s="183">
        <v>1.3</v>
      </c>
      <c r="D2075" s="183">
        <v>75</v>
      </c>
      <c r="E2075" s="183" t="s">
        <v>760</v>
      </c>
      <c r="F2075" s="182" t="s">
        <v>1132</v>
      </c>
    </row>
    <row r="2076" spans="1:6" ht="15" customHeight="1" x14ac:dyDescent="0.25">
      <c r="A2076" s="184">
        <v>2070</v>
      </c>
      <c r="B2076" s="183" t="s">
        <v>1154</v>
      </c>
      <c r="C2076" s="183">
        <v>1.3</v>
      </c>
      <c r="D2076" s="183">
        <v>76</v>
      </c>
      <c r="E2076" s="183" t="s">
        <v>760</v>
      </c>
      <c r="F2076" s="182" t="s">
        <v>716</v>
      </c>
    </row>
    <row r="2077" spans="1:6" ht="15" customHeight="1" x14ac:dyDescent="0.25">
      <c r="A2077" s="184">
        <v>2021</v>
      </c>
      <c r="B2077" s="183" t="s">
        <v>1228</v>
      </c>
      <c r="C2077" s="183">
        <v>1.3</v>
      </c>
      <c r="D2077" s="183">
        <v>77</v>
      </c>
      <c r="E2077" s="183" t="s">
        <v>1227</v>
      </c>
      <c r="F2077" s="182" t="s">
        <v>860</v>
      </c>
    </row>
    <row r="2078" spans="1:6" ht="15" customHeight="1" x14ac:dyDescent="0.25">
      <c r="A2078" s="184">
        <v>2033</v>
      </c>
      <c r="B2078" s="183" t="s">
        <v>1210</v>
      </c>
      <c r="C2078" s="183">
        <v>1.3</v>
      </c>
      <c r="D2078" s="183">
        <v>77</v>
      </c>
      <c r="E2078" s="183" t="s">
        <v>712</v>
      </c>
      <c r="F2078" s="182" t="s">
        <v>857</v>
      </c>
    </row>
    <row r="2079" spans="1:6" ht="15" customHeight="1" x14ac:dyDescent="0.25">
      <c r="A2079" s="184">
        <v>2074</v>
      </c>
      <c r="B2079" s="183" t="s">
        <v>1148</v>
      </c>
      <c r="C2079" s="183">
        <v>1.3</v>
      </c>
      <c r="D2079" s="183">
        <v>77</v>
      </c>
      <c r="E2079" s="183" t="s">
        <v>709</v>
      </c>
      <c r="F2079" s="182" t="s">
        <v>730</v>
      </c>
    </row>
    <row r="2080" spans="1:6" ht="15" customHeight="1" x14ac:dyDescent="0.25">
      <c r="A2080" s="184">
        <v>2022</v>
      </c>
      <c r="B2080" s="183" t="s">
        <v>1226</v>
      </c>
      <c r="C2080" s="183">
        <v>1.3</v>
      </c>
      <c r="D2080" s="183">
        <v>78</v>
      </c>
      <c r="E2080" s="183" t="s">
        <v>919</v>
      </c>
      <c r="F2080" s="182" t="s">
        <v>658</v>
      </c>
    </row>
    <row r="2081" spans="1:6" ht="15" customHeight="1" x14ac:dyDescent="0.25">
      <c r="A2081" s="184">
        <v>2040</v>
      </c>
      <c r="B2081" s="183" t="s">
        <v>1200</v>
      </c>
      <c r="C2081" s="183">
        <v>1.3</v>
      </c>
      <c r="D2081" s="183">
        <v>78</v>
      </c>
      <c r="E2081" s="183" t="s">
        <v>1199</v>
      </c>
      <c r="F2081" s="182" t="s">
        <v>658</v>
      </c>
    </row>
    <row r="2082" spans="1:6" ht="15" customHeight="1" x14ac:dyDescent="0.25">
      <c r="A2082" s="184">
        <v>2093</v>
      </c>
      <c r="B2082" s="183" t="s">
        <v>1121</v>
      </c>
      <c r="C2082" s="183">
        <v>1.3</v>
      </c>
      <c r="D2082" s="183">
        <v>78</v>
      </c>
      <c r="E2082" s="183" t="s">
        <v>1120</v>
      </c>
      <c r="F2082" s="182" t="s">
        <v>1119</v>
      </c>
    </row>
    <row r="2083" spans="1:6" ht="15" customHeight="1" x14ac:dyDescent="0.25">
      <c r="A2083" s="184">
        <v>2073</v>
      </c>
      <c r="B2083" s="183" t="s">
        <v>1149</v>
      </c>
      <c r="C2083" s="183">
        <v>1.3</v>
      </c>
      <c r="D2083" s="183">
        <v>79</v>
      </c>
      <c r="E2083" s="183" t="s">
        <v>760</v>
      </c>
      <c r="F2083" s="182" t="s">
        <v>874</v>
      </c>
    </row>
    <row r="2084" spans="1:6" ht="15" customHeight="1" x14ac:dyDescent="0.25">
      <c r="A2084" s="184">
        <v>2078</v>
      </c>
      <c r="B2084" s="183" t="s">
        <v>1143</v>
      </c>
      <c r="C2084" s="183">
        <v>1.3</v>
      </c>
      <c r="D2084" s="183">
        <v>80</v>
      </c>
      <c r="E2084" s="183" t="s">
        <v>1142</v>
      </c>
      <c r="F2084" s="182" t="s">
        <v>658</v>
      </c>
    </row>
    <row r="2085" spans="1:6" ht="15" customHeight="1" x14ac:dyDescent="0.25">
      <c r="A2085" s="184">
        <v>2027</v>
      </c>
      <c r="B2085" s="183" t="s">
        <v>1219</v>
      </c>
      <c r="C2085" s="183">
        <v>1.3</v>
      </c>
      <c r="D2085" s="183">
        <v>81</v>
      </c>
      <c r="E2085" s="183" t="s">
        <v>1185</v>
      </c>
      <c r="F2085" s="182" t="s">
        <v>1126</v>
      </c>
    </row>
    <row r="2086" spans="1:6" ht="15" customHeight="1" x14ac:dyDescent="0.25">
      <c r="A2086" s="184">
        <v>2035</v>
      </c>
      <c r="B2086" s="183" t="s">
        <v>1207</v>
      </c>
      <c r="C2086" s="183">
        <v>1.3</v>
      </c>
      <c r="D2086" s="183">
        <v>82</v>
      </c>
      <c r="E2086" s="183" t="s">
        <v>703</v>
      </c>
      <c r="F2086" s="182" t="s">
        <v>1206</v>
      </c>
    </row>
    <row r="2087" spans="1:6" ht="15" customHeight="1" x14ac:dyDescent="0.25">
      <c r="A2087" s="184">
        <v>2014</v>
      </c>
      <c r="B2087" s="183" t="s">
        <v>1241</v>
      </c>
      <c r="C2087" s="183">
        <v>1.3</v>
      </c>
      <c r="D2087" s="183">
        <v>87</v>
      </c>
      <c r="E2087" s="183" t="s">
        <v>1240</v>
      </c>
      <c r="F2087" s="182" t="s">
        <v>1239</v>
      </c>
    </row>
    <row r="2088" spans="1:6" ht="15" customHeight="1" x14ac:dyDescent="0.25">
      <c r="A2088" s="184">
        <v>2083</v>
      </c>
      <c r="B2088" s="183" t="s">
        <v>1137</v>
      </c>
      <c r="C2088" s="183">
        <v>1.3</v>
      </c>
      <c r="D2088" s="183">
        <v>87</v>
      </c>
      <c r="E2088" s="183" t="s">
        <v>1136</v>
      </c>
      <c r="F2088" s="182" t="s">
        <v>730</v>
      </c>
    </row>
    <row r="2089" spans="1:6" ht="15" customHeight="1" x14ac:dyDescent="0.25">
      <c r="A2089" s="184">
        <v>2049</v>
      </c>
      <c r="B2089" s="183" t="s">
        <v>1186</v>
      </c>
      <c r="C2089" s="183">
        <v>1.3</v>
      </c>
      <c r="D2089" s="183">
        <v>88</v>
      </c>
      <c r="E2089" s="183" t="s">
        <v>1185</v>
      </c>
      <c r="F2089" s="182" t="s">
        <v>1184</v>
      </c>
    </row>
    <row r="2090" spans="1:6" ht="15" customHeight="1" x14ac:dyDescent="0.25">
      <c r="A2090" s="184">
        <v>2003</v>
      </c>
      <c r="B2090" s="183" t="s">
        <v>1257</v>
      </c>
      <c r="C2090" s="183">
        <v>1.3</v>
      </c>
      <c r="D2090" s="183">
        <v>92</v>
      </c>
      <c r="E2090" s="183" t="s">
        <v>868</v>
      </c>
      <c r="F2090" s="182" t="s">
        <v>658</v>
      </c>
    </row>
    <row r="2091" spans="1:6" ht="15" customHeight="1" x14ac:dyDescent="0.25">
      <c r="A2091" s="184">
        <v>2039</v>
      </c>
      <c r="B2091" s="183" t="s">
        <v>1201</v>
      </c>
      <c r="C2091" s="183">
        <v>1.3</v>
      </c>
      <c r="D2091" s="183">
        <v>93</v>
      </c>
      <c r="E2091" s="183" t="s">
        <v>760</v>
      </c>
      <c r="F2091" s="182" t="s">
        <v>658</v>
      </c>
    </row>
    <row r="2092" spans="1:6" ht="15" customHeight="1" x14ac:dyDescent="0.25">
      <c r="A2092" s="184">
        <v>2038</v>
      </c>
      <c r="B2092" s="183" t="s">
        <v>1203</v>
      </c>
      <c r="C2092" s="183">
        <v>1.3</v>
      </c>
      <c r="D2092" s="183">
        <v>94</v>
      </c>
      <c r="E2092" s="183" t="s">
        <v>1202</v>
      </c>
      <c r="F2092" s="182" t="s">
        <v>691</v>
      </c>
    </row>
    <row r="2093" spans="1:6" ht="15" customHeight="1" x14ac:dyDescent="0.25">
      <c r="A2093" s="184">
        <v>2008</v>
      </c>
      <c r="B2093" s="183" t="s">
        <v>1251</v>
      </c>
      <c r="C2093" s="183">
        <v>1.3</v>
      </c>
      <c r="D2093" s="183">
        <v>96</v>
      </c>
      <c r="E2093" s="183" t="s">
        <v>1250</v>
      </c>
      <c r="F2093" s="182" t="s">
        <v>1074</v>
      </c>
    </row>
    <row r="2094" spans="1:6" ht="15" customHeight="1" x14ac:dyDescent="0.25">
      <c r="A2094" s="184">
        <v>2040</v>
      </c>
      <c r="B2094" s="183" t="s">
        <v>1195</v>
      </c>
      <c r="C2094" s="183">
        <v>1.3</v>
      </c>
      <c r="D2094" s="183" t="s">
        <v>720</v>
      </c>
      <c r="E2094" s="183" t="s">
        <v>1194</v>
      </c>
      <c r="F2094" s="182" t="s">
        <v>658</v>
      </c>
    </row>
    <row r="2095" spans="1:6" ht="15" customHeight="1" x14ac:dyDescent="0.25">
      <c r="A2095" s="184">
        <v>2072</v>
      </c>
      <c r="B2095" s="183" t="s">
        <v>1151</v>
      </c>
      <c r="C2095" s="183">
        <v>1.3</v>
      </c>
      <c r="D2095" s="183" t="s">
        <v>720</v>
      </c>
      <c r="E2095" s="183" t="s">
        <v>1150</v>
      </c>
      <c r="F2095" s="182" t="s">
        <v>773</v>
      </c>
    </row>
    <row r="2096" spans="1:6" ht="15" customHeight="1" x14ac:dyDescent="0.25">
      <c r="A2096" s="184">
        <v>2181</v>
      </c>
      <c r="B2096" s="183" t="s">
        <v>988</v>
      </c>
      <c r="C2096" s="183">
        <v>1.2</v>
      </c>
      <c r="D2096" s="183">
        <v>34</v>
      </c>
      <c r="E2096" s="183" t="s">
        <v>965</v>
      </c>
      <c r="F2096" s="182" t="s">
        <v>860</v>
      </c>
    </row>
    <row r="2097" spans="1:6" ht="15" customHeight="1" x14ac:dyDescent="0.25">
      <c r="A2097" s="184">
        <v>2196</v>
      </c>
      <c r="B2097" s="183" t="s">
        <v>966</v>
      </c>
      <c r="C2097" s="183">
        <v>1.2</v>
      </c>
      <c r="D2097" s="183">
        <v>35</v>
      </c>
      <c r="E2097" s="183" t="s">
        <v>965</v>
      </c>
      <c r="F2097" s="182" t="s">
        <v>860</v>
      </c>
    </row>
    <row r="2098" spans="1:6" ht="15" customHeight="1" x14ac:dyDescent="0.25">
      <c r="A2098" s="184">
        <v>2104</v>
      </c>
      <c r="B2098" s="183" t="s">
        <v>1104</v>
      </c>
      <c r="C2098" s="183">
        <v>1.2</v>
      </c>
      <c r="D2098" s="183">
        <v>37</v>
      </c>
      <c r="E2098" s="183" t="s">
        <v>1103</v>
      </c>
      <c r="F2098" s="182" t="s">
        <v>658</v>
      </c>
    </row>
    <row r="2099" spans="1:6" ht="15" customHeight="1" x14ac:dyDescent="0.25">
      <c r="A2099" s="184">
        <v>2145</v>
      </c>
      <c r="B2099" s="183" t="s">
        <v>1044</v>
      </c>
      <c r="C2099" s="183">
        <v>1.2</v>
      </c>
      <c r="D2099" s="183">
        <v>37</v>
      </c>
      <c r="E2099" s="183" t="s">
        <v>1043</v>
      </c>
      <c r="F2099" s="182" t="s">
        <v>673</v>
      </c>
    </row>
    <row r="2100" spans="1:6" ht="15" customHeight="1" x14ac:dyDescent="0.25">
      <c r="A2100" s="184">
        <v>2191</v>
      </c>
      <c r="B2100" s="183" t="s">
        <v>972</v>
      </c>
      <c r="C2100" s="183">
        <v>1.2</v>
      </c>
      <c r="D2100" s="183">
        <v>37</v>
      </c>
      <c r="E2100" s="183" t="s">
        <v>892</v>
      </c>
      <c r="F2100" s="182" t="s">
        <v>735</v>
      </c>
    </row>
    <row r="2101" spans="1:6" ht="15" customHeight="1" x14ac:dyDescent="0.25">
      <c r="A2101" s="184">
        <v>2159</v>
      </c>
      <c r="B2101" s="183" t="s">
        <v>1027</v>
      </c>
      <c r="C2101" s="183">
        <v>1.2</v>
      </c>
      <c r="D2101" s="183">
        <v>39</v>
      </c>
      <c r="E2101" s="183" t="s">
        <v>872</v>
      </c>
      <c r="F2101" s="182" t="s">
        <v>730</v>
      </c>
    </row>
    <row r="2102" spans="1:6" ht="15" customHeight="1" x14ac:dyDescent="0.25">
      <c r="A2102" s="184">
        <v>2191</v>
      </c>
      <c r="B2102" s="183" t="s">
        <v>973</v>
      </c>
      <c r="C2102" s="183">
        <v>1.2</v>
      </c>
      <c r="D2102" s="183">
        <v>40</v>
      </c>
      <c r="E2102" s="183" t="s">
        <v>892</v>
      </c>
      <c r="F2102" s="182" t="s">
        <v>735</v>
      </c>
    </row>
    <row r="2103" spans="1:6" ht="15" customHeight="1" x14ac:dyDescent="0.25">
      <c r="A2103" s="184">
        <v>2191</v>
      </c>
      <c r="B2103" s="183" t="s">
        <v>974</v>
      </c>
      <c r="C2103" s="183">
        <v>1.2</v>
      </c>
      <c r="D2103" s="183">
        <v>41</v>
      </c>
      <c r="E2103" s="183" t="s">
        <v>892</v>
      </c>
      <c r="F2103" s="182" t="s">
        <v>735</v>
      </c>
    </row>
    <row r="2104" spans="1:6" ht="15" customHeight="1" x14ac:dyDescent="0.25">
      <c r="A2104" s="184">
        <v>2129</v>
      </c>
      <c r="B2104" s="183" t="s">
        <v>1065</v>
      </c>
      <c r="C2104" s="183">
        <v>1.2</v>
      </c>
      <c r="D2104" s="183">
        <v>43</v>
      </c>
      <c r="E2104" s="183" t="s">
        <v>714</v>
      </c>
      <c r="F2104" s="182" t="s">
        <v>695</v>
      </c>
    </row>
    <row r="2105" spans="1:6" ht="15" customHeight="1" x14ac:dyDescent="0.25">
      <c r="A2105" s="184">
        <v>2196</v>
      </c>
      <c r="B2105" s="183" t="s">
        <v>967</v>
      </c>
      <c r="C2105" s="183">
        <v>1.2</v>
      </c>
      <c r="D2105" s="183">
        <v>43</v>
      </c>
      <c r="E2105" s="183" t="s">
        <v>965</v>
      </c>
      <c r="F2105" s="182" t="s">
        <v>860</v>
      </c>
    </row>
    <row r="2106" spans="1:6" ht="15" customHeight="1" x14ac:dyDescent="0.25">
      <c r="A2106" s="184">
        <v>2196</v>
      </c>
      <c r="B2106" s="183" t="s">
        <v>968</v>
      </c>
      <c r="C2106" s="183">
        <v>1.2</v>
      </c>
      <c r="D2106" s="183">
        <v>44</v>
      </c>
      <c r="E2106" s="183" t="s">
        <v>965</v>
      </c>
      <c r="F2106" s="182" t="s">
        <v>860</v>
      </c>
    </row>
    <row r="2107" spans="1:6" ht="15" customHeight="1" x14ac:dyDescent="0.25">
      <c r="A2107" s="184">
        <v>2140</v>
      </c>
      <c r="B2107" s="183" t="s">
        <v>1051</v>
      </c>
      <c r="C2107" s="183">
        <v>1.2</v>
      </c>
      <c r="D2107" s="183">
        <v>45</v>
      </c>
      <c r="E2107" s="183" t="s">
        <v>914</v>
      </c>
      <c r="F2107" s="182" t="s">
        <v>755</v>
      </c>
    </row>
    <row r="2108" spans="1:6" ht="15" customHeight="1" x14ac:dyDescent="0.25">
      <c r="A2108" s="184">
        <v>2158</v>
      </c>
      <c r="B2108" s="183" t="s">
        <v>1029</v>
      </c>
      <c r="C2108" s="183">
        <v>1.2</v>
      </c>
      <c r="D2108" s="183">
        <v>45</v>
      </c>
      <c r="E2108" s="183" t="s">
        <v>1028</v>
      </c>
      <c r="F2108" s="182" t="s">
        <v>658</v>
      </c>
    </row>
    <row r="2109" spans="1:6" ht="15" customHeight="1" x14ac:dyDescent="0.25">
      <c r="A2109" s="184">
        <v>2138</v>
      </c>
      <c r="B2109" s="183" t="s">
        <v>1054</v>
      </c>
      <c r="C2109" s="183">
        <v>1.2</v>
      </c>
      <c r="D2109" s="183">
        <v>46</v>
      </c>
      <c r="E2109" s="183" t="s">
        <v>689</v>
      </c>
      <c r="F2109" s="182" t="s">
        <v>658</v>
      </c>
    </row>
    <row r="2110" spans="1:6" ht="15" customHeight="1" x14ac:dyDescent="0.25">
      <c r="A2110" s="184">
        <v>2145</v>
      </c>
      <c r="B2110" s="183" t="s">
        <v>1038</v>
      </c>
      <c r="C2110" s="183">
        <v>1.2</v>
      </c>
      <c r="D2110" s="183">
        <v>46</v>
      </c>
      <c r="E2110" s="183" t="s">
        <v>838</v>
      </c>
      <c r="F2110" s="182" t="s">
        <v>658</v>
      </c>
    </row>
    <row r="2111" spans="1:6" ht="15" customHeight="1" x14ac:dyDescent="0.25">
      <c r="A2111" s="184">
        <v>2163</v>
      </c>
      <c r="B2111" s="183" t="s">
        <v>1021</v>
      </c>
      <c r="C2111" s="183">
        <v>1.2</v>
      </c>
      <c r="D2111" s="183">
        <v>46</v>
      </c>
      <c r="E2111" s="183" t="s">
        <v>1020</v>
      </c>
      <c r="F2111" s="182" t="s">
        <v>658</v>
      </c>
    </row>
    <row r="2112" spans="1:6" ht="15" customHeight="1" x14ac:dyDescent="0.25">
      <c r="A2112" s="184">
        <v>2130</v>
      </c>
      <c r="B2112" s="183" t="s">
        <v>1064</v>
      </c>
      <c r="C2112" s="183">
        <v>1.2</v>
      </c>
      <c r="D2112" s="183">
        <v>47</v>
      </c>
      <c r="E2112" s="183" t="s">
        <v>965</v>
      </c>
      <c r="F2112" s="182" t="s">
        <v>663</v>
      </c>
    </row>
    <row r="2113" spans="1:6" ht="15" customHeight="1" x14ac:dyDescent="0.25">
      <c r="A2113" s="184">
        <v>2145</v>
      </c>
      <c r="B2113" s="183" t="s">
        <v>1037</v>
      </c>
      <c r="C2113" s="183">
        <v>1.2</v>
      </c>
      <c r="D2113" s="183">
        <v>47</v>
      </c>
      <c r="E2113" s="183" t="s">
        <v>838</v>
      </c>
      <c r="F2113" s="182" t="s">
        <v>735</v>
      </c>
    </row>
    <row r="2114" spans="1:6" ht="15" customHeight="1" x14ac:dyDescent="0.25">
      <c r="A2114" s="184">
        <v>2144</v>
      </c>
      <c r="B2114" s="183" t="s">
        <v>1046</v>
      </c>
      <c r="C2114" s="183">
        <v>1.2</v>
      </c>
      <c r="D2114" s="183">
        <v>48</v>
      </c>
      <c r="E2114" s="183" t="s">
        <v>1045</v>
      </c>
      <c r="F2114" s="182" t="s">
        <v>730</v>
      </c>
    </row>
    <row r="2115" spans="1:6" ht="15" customHeight="1" x14ac:dyDescent="0.25">
      <c r="A2115" s="184">
        <v>2145</v>
      </c>
      <c r="B2115" s="183" t="s">
        <v>1039</v>
      </c>
      <c r="C2115" s="183">
        <v>1.2</v>
      </c>
      <c r="D2115" s="183">
        <v>48</v>
      </c>
      <c r="E2115" s="183" t="s">
        <v>838</v>
      </c>
      <c r="F2115" s="182" t="s">
        <v>658</v>
      </c>
    </row>
    <row r="2116" spans="1:6" ht="15" customHeight="1" x14ac:dyDescent="0.25">
      <c r="A2116" s="184">
        <v>2178</v>
      </c>
      <c r="B2116" s="183" t="s">
        <v>994</v>
      </c>
      <c r="C2116" s="183">
        <v>1.2</v>
      </c>
      <c r="D2116" s="183">
        <v>49</v>
      </c>
      <c r="E2116" s="183" t="s">
        <v>993</v>
      </c>
      <c r="F2116" s="182" t="s">
        <v>673</v>
      </c>
    </row>
    <row r="2117" spans="1:6" ht="15" customHeight="1" x14ac:dyDescent="0.25">
      <c r="A2117" s="184">
        <v>2180</v>
      </c>
      <c r="B2117" s="183" t="s">
        <v>990</v>
      </c>
      <c r="C2117" s="183">
        <v>1.2</v>
      </c>
      <c r="D2117" s="183">
        <v>49</v>
      </c>
      <c r="E2117" s="183" t="s">
        <v>989</v>
      </c>
      <c r="F2117" s="182" t="s">
        <v>673</v>
      </c>
    </row>
    <row r="2118" spans="1:6" ht="15" customHeight="1" x14ac:dyDescent="0.25">
      <c r="A2118" s="184">
        <v>2126</v>
      </c>
      <c r="B2118" s="183" t="s">
        <v>1070</v>
      </c>
      <c r="C2118" s="183">
        <v>1.2</v>
      </c>
      <c r="D2118" s="183">
        <v>50</v>
      </c>
      <c r="E2118" s="183" t="s">
        <v>1069</v>
      </c>
      <c r="F2118" s="182" t="s">
        <v>658</v>
      </c>
    </row>
    <row r="2119" spans="1:6" ht="15" customHeight="1" x14ac:dyDescent="0.25">
      <c r="A2119" s="184">
        <v>2207</v>
      </c>
      <c r="B2119" s="183" t="s">
        <v>953</v>
      </c>
      <c r="C2119" s="183">
        <v>1.2</v>
      </c>
      <c r="D2119" s="183">
        <v>50</v>
      </c>
      <c r="E2119" s="183" t="s">
        <v>868</v>
      </c>
      <c r="F2119" s="182" t="s">
        <v>673</v>
      </c>
    </row>
    <row r="2120" spans="1:6" ht="15" customHeight="1" x14ac:dyDescent="0.25">
      <c r="A2120" s="184">
        <v>2171</v>
      </c>
      <c r="B2120" s="183" t="s">
        <v>1007</v>
      </c>
      <c r="C2120" s="183">
        <v>1.2</v>
      </c>
      <c r="D2120" s="183">
        <v>51</v>
      </c>
      <c r="E2120" s="183" t="s">
        <v>1006</v>
      </c>
      <c r="F2120" s="182" t="s">
        <v>658</v>
      </c>
    </row>
    <row r="2121" spans="1:6" ht="15" customHeight="1" x14ac:dyDescent="0.25">
      <c r="A2121" s="184">
        <v>2179</v>
      </c>
      <c r="B2121" s="183" t="s">
        <v>992</v>
      </c>
      <c r="C2121" s="183">
        <v>1.2</v>
      </c>
      <c r="D2121" s="183">
        <v>51</v>
      </c>
      <c r="E2121" s="183" t="s">
        <v>671</v>
      </c>
      <c r="F2121" s="182" t="s">
        <v>991</v>
      </c>
    </row>
    <row r="2122" spans="1:6" ht="15" customHeight="1" x14ac:dyDescent="0.25">
      <c r="A2122" s="184">
        <v>2199</v>
      </c>
      <c r="B2122" s="183" t="s">
        <v>964</v>
      </c>
      <c r="C2122" s="183">
        <v>1.2</v>
      </c>
      <c r="D2122" s="183">
        <v>51</v>
      </c>
      <c r="E2122" s="183" t="s">
        <v>671</v>
      </c>
      <c r="F2122" s="182" t="s">
        <v>963</v>
      </c>
    </row>
    <row r="2123" spans="1:6" ht="15" customHeight="1" x14ac:dyDescent="0.25">
      <c r="A2123" s="184">
        <v>2128</v>
      </c>
      <c r="B2123" s="183" t="s">
        <v>1066</v>
      </c>
      <c r="C2123" s="183">
        <v>1.2</v>
      </c>
      <c r="D2123" s="183">
        <v>52</v>
      </c>
      <c r="E2123" s="183" t="s">
        <v>709</v>
      </c>
      <c r="F2123" s="182" t="s">
        <v>673</v>
      </c>
    </row>
    <row r="2124" spans="1:6" ht="15" customHeight="1" x14ac:dyDescent="0.25">
      <c r="A2124" s="184">
        <v>2145</v>
      </c>
      <c r="B2124" s="183" t="s">
        <v>1041</v>
      </c>
      <c r="C2124" s="183">
        <v>1.2</v>
      </c>
      <c r="D2124" s="183">
        <v>52</v>
      </c>
      <c r="E2124" s="183" t="s">
        <v>838</v>
      </c>
      <c r="F2124" s="182" t="s">
        <v>658</v>
      </c>
    </row>
    <row r="2125" spans="1:6" ht="15" customHeight="1" x14ac:dyDescent="0.25">
      <c r="A2125" s="184">
        <v>2203</v>
      </c>
      <c r="B2125" s="183" t="s">
        <v>958</v>
      </c>
      <c r="C2125" s="183">
        <v>1.2</v>
      </c>
      <c r="D2125" s="183">
        <v>52</v>
      </c>
      <c r="E2125" s="183" t="s">
        <v>957</v>
      </c>
      <c r="F2125" s="182" t="s">
        <v>658</v>
      </c>
    </row>
    <row r="2126" spans="1:6" ht="15" customHeight="1" x14ac:dyDescent="0.25">
      <c r="A2126" s="184">
        <v>2137</v>
      </c>
      <c r="B2126" s="183" t="s">
        <v>1055</v>
      </c>
      <c r="C2126" s="183">
        <v>1.2</v>
      </c>
      <c r="D2126" s="183">
        <v>53</v>
      </c>
      <c r="E2126" s="183" t="s">
        <v>788</v>
      </c>
      <c r="F2126" s="182" t="s">
        <v>673</v>
      </c>
    </row>
    <row r="2127" spans="1:6" ht="15" customHeight="1" x14ac:dyDescent="0.25">
      <c r="A2127" s="184">
        <v>2169</v>
      </c>
      <c r="B2127" s="183" t="s">
        <v>1010</v>
      </c>
      <c r="C2127" s="183">
        <v>1.2</v>
      </c>
      <c r="D2127" s="183">
        <v>53</v>
      </c>
      <c r="E2127" s="183" t="s">
        <v>1009</v>
      </c>
      <c r="F2127" s="182" t="s">
        <v>673</v>
      </c>
    </row>
    <row r="2128" spans="1:6" ht="15" customHeight="1" x14ac:dyDescent="0.25">
      <c r="A2128" s="184">
        <v>2211</v>
      </c>
      <c r="B2128" s="183" t="s">
        <v>948</v>
      </c>
      <c r="C2128" s="183">
        <v>1.2</v>
      </c>
      <c r="D2128" s="183">
        <v>53</v>
      </c>
      <c r="E2128" s="183" t="s">
        <v>947</v>
      </c>
      <c r="F2128" s="182" t="s">
        <v>691</v>
      </c>
    </row>
    <row r="2129" spans="1:6" ht="15" customHeight="1" x14ac:dyDescent="0.25">
      <c r="A2129" s="184">
        <v>2174</v>
      </c>
      <c r="B2129" s="183" t="s">
        <v>1001</v>
      </c>
      <c r="C2129" s="183">
        <v>1.2</v>
      </c>
      <c r="D2129" s="183">
        <v>54</v>
      </c>
      <c r="E2129" s="183" t="s">
        <v>1000</v>
      </c>
      <c r="F2129" s="182" t="s">
        <v>730</v>
      </c>
    </row>
    <row r="2130" spans="1:6" ht="15" customHeight="1" x14ac:dyDescent="0.25">
      <c r="A2130" s="184">
        <v>2100</v>
      </c>
      <c r="B2130" s="183" t="s">
        <v>1110</v>
      </c>
      <c r="C2130" s="183">
        <v>1.2</v>
      </c>
      <c r="D2130" s="183">
        <v>55</v>
      </c>
      <c r="E2130" s="183" t="s">
        <v>1106</v>
      </c>
      <c r="F2130" s="182" t="s">
        <v>702</v>
      </c>
    </row>
    <row r="2131" spans="1:6" ht="15" customHeight="1" x14ac:dyDescent="0.25">
      <c r="A2131" s="184">
        <v>2105</v>
      </c>
      <c r="B2131" s="183" t="s">
        <v>1102</v>
      </c>
      <c r="C2131" s="183">
        <v>1.2</v>
      </c>
      <c r="D2131" s="183">
        <v>55</v>
      </c>
      <c r="E2131" s="183" t="s">
        <v>1101</v>
      </c>
      <c r="F2131" s="182" t="s">
        <v>673</v>
      </c>
    </row>
    <row r="2132" spans="1:6" ht="15" customHeight="1" x14ac:dyDescent="0.25">
      <c r="A2132" s="184">
        <v>2161</v>
      </c>
      <c r="B2132" s="183" t="s">
        <v>1024</v>
      </c>
      <c r="C2132" s="183">
        <v>1.2</v>
      </c>
      <c r="D2132" s="183">
        <v>55</v>
      </c>
      <c r="E2132" s="183" t="s">
        <v>709</v>
      </c>
      <c r="F2132" s="182" t="s">
        <v>673</v>
      </c>
    </row>
    <row r="2133" spans="1:6" ht="15" customHeight="1" x14ac:dyDescent="0.25">
      <c r="A2133" s="184">
        <v>2184</v>
      </c>
      <c r="B2133" s="183" t="s">
        <v>984</v>
      </c>
      <c r="C2133" s="183">
        <v>1.2</v>
      </c>
      <c r="D2133" s="183">
        <v>55</v>
      </c>
      <c r="E2133" s="183" t="s">
        <v>858</v>
      </c>
      <c r="F2133" s="182" t="s">
        <v>673</v>
      </c>
    </row>
    <row r="2134" spans="1:6" ht="15" customHeight="1" x14ac:dyDescent="0.25">
      <c r="A2134" s="184">
        <v>2156</v>
      </c>
      <c r="B2134" s="183" t="s">
        <v>1031</v>
      </c>
      <c r="C2134" s="183">
        <v>1.2</v>
      </c>
      <c r="D2134" s="183">
        <v>56</v>
      </c>
      <c r="E2134" s="183" t="s">
        <v>725</v>
      </c>
      <c r="F2134" s="182" t="s">
        <v>673</v>
      </c>
    </row>
    <row r="2135" spans="1:6" ht="15" customHeight="1" x14ac:dyDescent="0.25">
      <c r="A2135" s="184">
        <v>2186</v>
      </c>
      <c r="B2135" s="183" t="s">
        <v>982</v>
      </c>
      <c r="C2135" s="183">
        <v>1.2</v>
      </c>
      <c r="D2135" s="183">
        <v>56</v>
      </c>
      <c r="E2135" s="183" t="s">
        <v>780</v>
      </c>
      <c r="F2135" s="182" t="s">
        <v>673</v>
      </c>
    </row>
    <row r="2136" spans="1:6" ht="15" customHeight="1" x14ac:dyDescent="0.25">
      <c r="A2136" s="184">
        <v>2215</v>
      </c>
      <c r="B2136" s="183" t="s">
        <v>942</v>
      </c>
      <c r="C2136" s="183">
        <v>1.2</v>
      </c>
      <c r="D2136" s="183">
        <v>56</v>
      </c>
      <c r="E2136" s="183" t="s">
        <v>941</v>
      </c>
      <c r="F2136" s="182" t="s">
        <v>691</v>
      </c>
    </row>
    <row r="2137" spans="1:6" ht="15" customHeight="1" x14ac:dyDescent="0.25">
      <c r="A2137" s="184">
        <v>2101</v>
      </c>
      <c r="B2137" s="183" t="s">
        <v>1109</v>
      </c>
      <c r="C2137" s="183">
        <v>1.2</v>
      </c>
      <c r="D2137" s="183">
        <v>57</v>
      </c>
      <c r="E2137" s="183" t="s">
        <v>1108</v>
      </c>
      <c r="F2137" s="182" t="s">
        <v>673</v>
      </c>
    </row>
    <row r="2138" spans="1:6" ht="15" customHeight="1" x14ac:dyDescent="0.25">
      <c r="A2138" s="184">
        <v>2121</v>
      </c>
      <c r="B2138" s="183" t="s">
        <v>1078</v>
      </c>
      <c r="C2138" s="183">
        <v>1.2</v>
      </c>
      <c r="D2138" s="183">
        <v>57</v>
      </c>
      <c r="E2138" s="183" t="s">
        <v>760</v>
      </c>
      <c r="F2138" s="182" t="s">
        <v>691</v>
      </c>
    </row>
    <row r="2139" spans="1:6" ht="15" customHeight="1" x14ac:dyDescent="0.25">
      <c r="A2139" s="184">
        <v>2166</v>
      </c>
      <c r="B2139" s="183" t="s">
        <v>1015</v>
      </c>
      <c r="C2139" s="183">
        <v>1.2</v>
      </c>
      <c r="D2139" s="183">
        <v>57</v>
      </c>
      <c r="E2139" s="183" t="s">
        <v>709</v>
      </c>
      <c r="F2139" s="182" t="s">
        <v>1014</v>
      </c>
    </row>
    <row r="2140" spans="1:6" ht="15" customHeight="1" x14ac:dyDescent="0.25">
      <c r="A2140" s="184">
        <v>2095</v>
      </c>
      <c r="B2140" s="183" t="s">
        <v>1117</v>
      </c>
      <c r="C2140" s="183">
        <v>1.2</v>
      </c>
      <c r="D2140" s="183">
        <v>58</v>
      </c>
      <c r="E2140" s="183" t="s">
        <v>903</v>
      </c>
      <c r="F2140" s="182" t="s">
        <v>850</v>
      </c>
    </row>
    <row r="2141" spans="1:6" ht="15" customHeight="1" x14ac:dyDescent="0.25">
      <c r="A2141" s="184">
        <v>2157</v>
      </c>
      <c r="B2141" s="183" t="s">
        <v>1030</v>
      </c>
      <c r="C2141" s="183">
        <v>1.2</v>
      </c>
      <c r="D2141" s="183">
        <v>58</v>
      </c>
      <c r="E2141" s="183" t="s">
        <v>671</v>
      </c>
      <c r="F2141" s="182" t="s">
        <v>673</v>
      </c>
    </row>
    <row r="2142" spans="1:6" ht="15" customHeight="1" x14ac:dyDescent="0.25">
      <c r="A2142" s="184">
        <v>2099</v>
      </c>
      <c r="B2142" s="183" t="s">
        <v>1113</v>
      </c>
      <c r="C2142" s="183">
        <v>1.2</v>
      </c>
      <c r="D2142" s="183">
        <v>59</v>
      </c>
      <c r="E2142" s="183" t="s">
        <v>1112</v>
      </c>
      <c r="F2142" s="182" t="s">
        <v>1111</v>
      </c>
    </row>
    <row r="2143" spans="1:6" ht="15" customHeight="1" x14ac:dyDescent="0.25">
      <c r="A2143" s="184">
        <v>2109</v>
      </c>
      <c r="B2143" s="183" t="s">
        <v>1096</v>
      </c>
      <c r="C2143" s="183">
        <v>1.2</v>
      </c>
      <c r="D2143" s="183">
        <v>59</v>
      </c>
      <c r="E2143" s="183" t="s">
        <v>921</v>
      </c>
      <c r="F2143" s="182" t="s">
        <v>831</v>
      </c>
    </row>
    <row r="2144" spans="1:6" ht="15" customHeight="1" x14ac:dyDescent="0.25">
      <c r="A2144" s="184">
        <v>2131</v>
      </c>
      <c r="B2144" s="183" t="s">
        <v>1063</v>
      </c>
      <c r="C2144" s="183">
        <v>1.2</v>
      </c>
      <c r="D2144" s="183">
        <v>59</v>
      </c>
      <c r="E2144" s="183" t="s">
        <v>717</v>
      </c>
      <c r="F2144" s="182" t="s">
        <v>755</v>
      </c>
    </row>
    <row r="2145" spans="1:6" ht="15" customHeight="1" x14ac:dyDescent="0.25">
      <c r="A2145" s="184">
        <v>2210</v>
      </c>
      <c r="B2145" s="183" t="s">
        <v>949</v>
      </c>
      <c r="C2145" s="183">
        <v>1.2</v>
      </c>
      <c r="D2145" s="183">
        <v>59</v>
      </c>
      <c r="E2145" s="183" t="s">
        <v>725</v>
      </c>
      <c r="F2145" s="182" t="s">
        <v>673</v>
      </c>
    </row>
    <row r="2146" spans="1:6" ht="15" customHeight="1" x14ac:dyDescent="0.25">
      <c r="A2146" s="184">
        <v>2112</v>
      </c>
      <c r="B2146" s="183" t="s">
        <v>1091</v>
      </c>
      <c r="C2146" s="183">
        <v>1.2</v>
      </c>
      <c r="D2146" s="183">
        <v>60</v>
      </c>
      <c r="E2146" s="183" t="s">
        <v>1090</v>
      </c>
      <c r="F2146" s="182" t="s">
        <v>787</v>
      </c>
    </row>
    <row r="2147" spans="1:6" ht="15" customHeight="1" x14ac:dyDescent="0.25">
      <c r="A2147" s="184">
        <v>2162</v>
      </c>
      <c r="B2147" s="183" t="s">
        <v>1023</v>
      </c>
      <c r="C2147" s="183">
        <v>1.2</v>
      </c>
      <c r="D2147" s="183">
        <v>60</v>
      </c>
      <c r="E2147" s="183" t="s">
        <v>1022</v>
      </c>
      <c r="F2147" s="182" t="s">
        <v>857</v>
      </c>
    </row>
    <row r="2148" spans="1:6" ht="15" customHeight="1" x14ac:dyDescent="0.25">
      <c r="A2148" s="184">
        <v>2139</v>
      </c>
      <c r="B2148" s="183" t="s">
        <v>1053</v>
      </c>
      <c r="C2148" s="183">
        <v>1.2</v>
      </c>
      <c r="D2148" s="183">
        <v>61</v>
      </c>
      <c r="E2148" s="183" t="s">
        <v>1052</v>
      </c>
      <c r="F2148" s="182" t="s">
        <v>673</v>
      </c>
    </row>
    <row r="2149" spans="1:6" ht="15" customHeight="1" x14ac:dyDescent="0.25">
      <c r="A2149" s="184">
        <v>2145</v>
      </c>
      <c r="B2149" s="183" t="s">
        <v>1040</v>
      </c>
      <c r="C2149" s="183">
        <v>1.2</v>
      </c>
      <c r="D2149" s="183">
        <v>61</v>
      </c>
      <c r="E2149" s="183" t="s">
        <v>838</v>
      </c>
      <c r="F2149" s="182" t="s">
        <v>658</v>
      </c>
    </row>
    <row r="2150" spans="1:6" ht="15" customHeight="1" x14ac:dyDescent="0.25">
      <c r="A2150" s="184">
        <v>2122</v>
      </c>
      <c r="B2150" s="183" t="s">
        <v>1077</v>
      </c>
      <c r="C2150" s="183">
        <v>1.2</v>
      </c>
      <c r="D2150" s="183">
        <v>62</v>
      </c>
      <c r="E2150" s="183" t="s">
        <v>1076</v>
      </c>
      <c r="F2150" s="182" t="s">
        <v>673</v>
      </c>
    </row>
    <row r="2151" spans="1:6" ht="15" customHeight="1" x14ac:dyDescent="0.25">
      <c r="A2151" s="184">
        <v>2145</v>
      </c>
      <c r="B2151" s="183" t="s">
        <v>1042</v>
      </c>
      <c r="C2151" s="183">
        <v>1.2</v>
      </c>
      <c r="D2151" s="183">
        <v>62</v>
      </c>
      <c r="E2151" s="183" t="s">
        <v>939</v>
      </c>
      <c r="F2151" s="182" t="s">
        <v>658</v>
      </c>
    </row>
    <row r="2152" spans="1:6" ht="15" customHeight="1" x14ac:dyDescent="0.25">
      <c r="A2152" s="184">
        <v>2160</v>
      </c>
      <c r="B2152" s="183" t="s">
        <v>1026</v>
      </c>
      <c r="C2152" s="183">
        <v>1.2</v>
      </c>
      <c r="D2152" s="183">
        <v>62</v>
      </c>
      <c r="E2152" s="183" t="s">
        <v>1025</v>
      </c>
      <c r="F2152" s="182" t="s">
        <v>755</v>
      </c>
    </row>
    <row r="2153" spans="1:6" ht="15" customHeight="1" x14ac:dyDescent="0.25">
      <c r="A2153" s="184">
        <v>2182</v>
      </c>
      <c r="B2153" s="183" t="s">
        <v>987</v>
      </c>
      <c r="C2153" s="183">
        <v>1.2</v>
      </c>
      <c r="D2153" s="183">
        <v>62</v>
      </c>
      <c r="E2153" s="183" t="s">
        <v>709</v>
      </c>
      <c r="F2153" s="182" t="s">
        <v>930</v>
      </c>
    </row>
    <row r="2154" spans="1:6" ht="15" customHeight="1" x14ac:dyDescent="0.25">
      <c r="A2154" s="184">
        <v>2216</v>
      </c>
      <c r="B2154" s="183" t="s">
        <v>940</v>
      </c>
      <c r="C2154" s="183">
        <v>1.2</v>
      </c>
      <c r="D2154" s="183">
        <v>62</v>
      </c>
      <c r="E2154" s="183" t="s">
        <v>939</v>
      </c>
      <c r="F2154" s="182" t="s">
        <v>658</v>
      </c>
    </row>
    <row r="2155" spans="1:6" ht="15" customHeight="1" x14ac:dyDescent="0.25">
      <c r="A2155" s="184">
        <v>2155</v>
      </c>
      <c r="B2155" s="183" t="s">
        <v>1032</v>
      </c>
      <c r="C2155" s="183">
        <v>1.2</v>
      </c>
      <c r="D2155" s="183">
        <v>63</v>
      </c>
      <c r="E2155" s="183" t="s">
        <v>671</v>
      </c>
      <c r="F2155" s="182" t="s">
        <v>658</v>
      </c>
    </row>
    <row r="2156" spans="1:6" ht="15" customHeight="1" x14ac:dyDescent="0.25">
      <c r="A2156" s="184">
        <v>2168</v>
      </c>
      <c r="B2156" s="183" t="s">
        <v>1011</v>
      </c>
      <c r="C2156" s="183">
        <v>1.2</v>
      </c>
      <c r="D2156" s="183">
        <v>63</v>
      </c>
      <c r="E2156" s="183" t="s">
        <v>733</v>
      </c>
      <c r="F2156" s="182" t="s">
        <v>735</v>
      </c>
    </row>
    <row r="2157" spans="1:6" ht="15" customHeight="1" x14ac:dyDescent="0.25">
      <c r="A2157" s="184">
        <v>2096</v>
      </c>
      <c r="B2157" s="183" t="s">
        <v>1116</v>
      </c>
      <c r="C2157" s="183">
        <v>1.2</v>
      </c>
      <c r="D2157" s="183">
        <v>64</v>
      </c>
      <c r="E2157" s="183" t="s">
        <v>760</v>
      </c>
      <c r="F2157" s="182" t="s">
        <v>716</v>
      </c>
    </row>
    <row r="2158" spans="1:6" ht="15" customHeight="1" x14ac:dyDescent="0.25">
      <c r="A2158" s="184">
        <v>2110</v>
      </c>
      <c r="B2158" s="183" t="s">
        <v>1095</v>
      </c>
      <c r="C2158" s="183">
        <v>1.2</v>
      </c>
      <c r="D2158" s="183">
        <v>64</v>
      </c>
      <c r="E2158" s="183" t="s">
        <v>1094</v>
      </c>
      <c r="F2158" s="182" t="s">
        <v>847</v>
      </c>
    </row>
    <row r="2159" spans="1:6" ht="15" customHeight="1" x14ac:dyDescent="0.25">
      <c r="A2159" s="184">
        <v>2164</v>
      </c>
      <c r="B2159" s="183" t="s">
        <v>1019</v>
      </c>
      <c r="C2159" s="183">
        <v>1.2</v>
      </c>
      <c r="D2159" s="183">
        <v>64</v>
      </c>
      <c r="E2159" s="183" t="s">
        <v>1018</v>
      </c>
      <c r="F2159" s="182" t="s">
        <v>658</v>
      </c>
    </row>
    <row r="2160" spans="1:6" ht="15" customHeight="1" x14ac:dyDescent="0.25">
      <c r="A2160" s="184">
        <v>2114</v>
      </c>
      <c r="B2160" s="183" t="s">
        <v>1087</v>
      </c>
      <c r="C2160" s="183">
        <v>1.2</v>
      </c>
      <c r="D2160" s="183">
        <v>65</v>
      </c>
      <c r="E2160" s="183" t="s">
        <v>921</v>
      </c>
      <c r="F2160" s="182" t="s">
        <v>658</v>
      </c>
    </row>
    <row r="2161" spans="1:6" ht="15" customHeight="1" x14ac:dyDescent="0.25">
      <c r="A2161" s="184">
        <v>2143</v>
      </c>
      <c r="B2161" s="183" t="s">
        <v>1047</v>
      </c>
      <c r="C2161" s="183">
        <v>1.2</v>
      </c>
      <c r="D2161" s="183">
        <v>65</v>
      </c>
      <c r="E2161" s="183" t="s">
        <v>709</v>
      </c>
      <c r="F2161" s="182" t="s">
        <v>673</v>
      </c>
    </row>
    <row r="2162" spans="1:6" ht="15" customHeight="1" x14ac:dyDescent="0.25">
      <c r="A2162" s="184">
        <v>2103</v>
      </c>
      <c r="B2162" s="183" t="s">
        <v>1105</v>
      </c>
      <c r="C2162" s="183">
        <v>1.2</v>
      </c>
      <c r="D2162" s="183">
        <v>66</v>
      </c>
      <c r="E2162" s="183" t="s">
        <v>683</v>
      </c>
      <c r="F2162" s="182" t="s">
        <v>658</v>
      </c>
    </row>
    <row r="2163" spans="1:6" ht="15" customHeight="1" x14ac:dyDescent="0.25">
      <c r="A2163" s="184">
        <v>2116</v>
      </c>
      <c r="B2163" s="183" t="s">
        <v>1085</v>
      </c>
      <c r="C2163" s="183">
        <v>1.2</v>
      </c>
      <c r="D2163" s="183">
        <v>66</v>
      </c>
      <c r="E2163" s="183" t="s">
        <v>683</v>
      </c>
      <c r="F2163" s="182" t="s">
        <v>673</v>
      </c>
    </row>
    <row r="2164" spans="1:6" ht="15" customHeight="1" x14ac:dyDescent="0.25">
      <c r="A2164" s="184">
        <v>2201</v>
      </c>
      <c r="B2164" s="183" t="s">
        <v>961</v>
      </c>
      <c r="C2164" s="183">
        <v>1.2</v>
      </c>
      <c r="D2164" s="183">
        <v>66</v>
      </c>
      <c r="E2164" s="183" t="s">
        <v>709</v>
      </c>
      <c r="F2164" s="182" t="s">
        <v>673</v>
      </c>
    </row>
    <row r="2165" spans="1:6" ht="15" customHeight="1" x14ac:dyDescent="0.25">
      <c r="A2165" s="184">
        <v>2132</v>
      </c>
      <c r="B2165" s="183" t="s">
        <v>1060</v>
      </c>
      <c r="C2165" s="183">
        <v>1.2</v>
      </c>
      <c r="D2165" s="183">
        <v>54</v>
      </c>
      <c r="E2165" s="183" t="s">
        <v>671</v>
      </c>
      <c r="F2165" s="182" t="s">
        <v>750</v>
      </c>
    </row>
    <row r="2166" spans="1:6" ht="15" customHeight="1" x14ac:dyDescent="0.25">
      <c r="A2166" s="184">
        <v>2205</v>
      </c>
      <c r="B2166" s="183" t="s">
        <v>955</v>
      </c>
      <c r="C2166" s="183">
        <v>1.2</v>
      </c>
      <c r="D2166" s="183">
        <v>56</v>
      </c>
      <c r="E2166" s="183" t="s">
        <v>760</v>
      </c>
      <c r="F2166" s="182" t="s">
        <v>750</v>
      </c>
    </row>
    <row r="2167" spans="1:6" ht="15" customHeight="1" x14ac:dyDescent="0.25">
      <c r="A2167" s="184">
        <v>2113</v>
      </c>
      <c r="B2167" s="183" t="s">
        <v>1089</v>
      </c>
      <c r="C2167" s="183">
        <v>1.2</v>
      </c>
      <c r="D2167" s="183">
        <v>67</v>
      </c>
      <c r="E2167" s="183" t="s">
        <v>1088</v>
      </c>
      <c r="F2167" s="182" t="s">
        <v>735</v>
      </c>
    </row>
    <row r="2168" spans="1:6" ht="15" customHeight="1" x14ac:dyDescent="0.25">
      <c r="A2168" s="184">
        <v>2119</v>
      </c>
      <c r="B2168" s="183" t="s">
        <v>1080</v>
      </c>
      <c r="C2168" s="183">
        <v>1.2</v>
      </c>
      <c r="D2168" s="183">
        <v>67</v>
      </c>
      <c r="E2168" s="183" t="s">
        <v>709</v>
      </c>
      <c r="F2168" s="182" t="s">
        <v>787</v>
      </c>
    </row>
    <row r="2169" spans="1:6" ht="15" customHeight="1" x14ac:dyDescent="0.25">
      <c r="A2169" s="184">
        <v>2214</v>
      </c>
      <c r="B2169" s="183" t="s">
        <v>944</v>
      </c>
      <c r="C2169" s="183">
        <v>1.2</v>
      </c>
      <c r="D2169" s="183">
        <v>67</v>
      </c>
      <c r="E2169" s="183" t="s">
        <v>882</v>
      </c>
      <c r="F2169" s="182" t="s">
        <v>943</v>
      </c>
    </row>
    <row r="2170" spans="1:6" ht="15" customHeight="1" x14ac:dyDescent="0.25">
      <c r="A2170" s="184">
        <v>2204</v>
      </c>
      <c r="B2170" s="183" t="s">
        <v>956</v>
      </c>
      <c r="C2170" s="183">
        <v>1.2</v>
      </c>
      <c r="D2170" s="183">
        <v>57</v>
      </c>
      <c r="E2170" s="183" t="s">
        <v>671</v>
      </c>
      <c r="F2170" s="182" t="s">
        <v>750</v>
      </c>
    </row>
    <row r="2171" spans="1:6" ht="15" customHeight="1" x14ac:dyDescent="0.25">
      <c r="A2171" s="184">
        <v>2152</v>
      </c>
      <c r="B2171" s="183" t="s">
        <v>1036</v>
      </c>
      <c r="C2171" s="183">
        <v>1.2</v>
      </c>
      <c r="D2171" s="183">
        <v>58</v>
      </c>
      <c r="E2171" s="183" t="s">
        <v>1035</v>
      </c>
      <c r="F2171" s="182" t="s">
        <v>750</v>
      </c>
    </row>
    <row r="2172" spans="1:6" ht="15" customHeight="1" x14ac:dyDescent="0.25">
      <c r="A2172" s="184">
        <v>2142</v>
      </c>
      <c r="B2172" s="183" t="s">
        <v>1048</v>
      </c>
      <c r="C2172" s="183">
        <v>1.2</v>
      </c>
      <c r="D2172" s="183">
        <v>61</v>
      </c>
      <c r="E2172" s="183" t="s">
        <v>1035</v>
      </c>
      <c r="F2172" s="182" t="s">
        <v>750</v>
      </c>
    </row>
    <row r="2173" spans="1:6" ht="15" customHeight="1" x14ac:dyDescent="0.25">
      <c r="A2173" s="184">
        <v>2108</v>
      </c>
      <c r="B2173" s="183" t="s">
        <v>1097</v>
      </c>
      <c r="C2173" s="183">
        <v>1.2</v>
      </c>
      <c r="D2173" s="183">
        <v>68</v>
      </c>
      <c r="E2173" s="183" t="s">
        <v>803</v>
      </c>
      <c r="F2173" s="182" t="s">
        <v>658</v>
      </c>
    </row>
    <row r="2174" spans="1:6" ht="15" customHeight="1" x14ac:dyDescent="0.25">
      <c r="A2174" s="184">
        <v>2134</v>
      </c>
      <c r="B2174" s="183" t="s">
        <v>1059</v>
      </c>
      <c r="C2174" s="183">
        <v>1.2</v>
      </c>
      <c r="D2174" s="183">
        <v>68</v>
      </c>
      <c r="E2174" s="183" t="s">
        <v>760</v>
      </c>
      <c r="F2174" s="182" t="s">
        <v>930</v>
      </c>
    </row>
    <row r="2175" spans="1:6" ht="15" customHeight="1" x14ac:dyDescent="0.25">
      <c r="A2175" s="184">
        <v>2177</v>
      </c>
      <c r="B2175" s="183" t="s">
        <v>995</v>
      </c>
      <c r="C2175" s="183">
        <v>1.2</v>
      </c>
      <c r="D2175" s="183">
        <v>68</v>
      </c>
      <c r="E2175" s="183" t="s">
        <v>671</v>
      </c>
      <c r="F2175" s="182" t="s">
        <v>658</v>
      </c>
    </row>
    <row r="2176" spans="1:6" ht="15" customHeight="1" x14ac:dyDescent="0.25">
      <c r="A2176" s="184">
        <v>2175</v>
      </c>
      <c r="B2176" s="183" t="s">
        <v>999</v>
      </c>
      <c r="C2176" s="183">
        <v>1.2</v>
      </c>
      <c r="D2176" s="183">
        <v>63</v>
      </c>
      <c r="E2176" s="183" t="s">
        <v>998</v>
      </c>
      <c r="F2176" s="182" t="s">
        <v>750</v>
      </c>
    </row>
    <row r="2177" spans="1:6" ht="15" customHeight="1" x14ac:dyDescent="0.25">
      <c r="A2177" s="184">
        <v>2132</v>
      </c>
      <c r="B2177" s="183" t="s">
        <v>1062</v>
      </c>
      <c r="C2177" s="183">
        <v>1.2</v>
      </c>
      <c r="D2177" s="183">
        <v>65</v>
      </c>
      <c r="E2177" s="183" t="s">
        <v>1061</v>
      </c>
      <c r="F2177" s="182" t="s">
        <v>750</v>
      </c>
    </row>
    <row r="2178" spans="1:6" ht="15" customHeight="1" x14ac:dyDescent="0.25">
      <c r="A2178" s="184">
        <v>2120</v>
      </c>
      <c r="B2178" s="183" t="s">
        <v>1079</v>
      </c>
      <c r="C2178" s="183">
        <v>1.2</v>
      </c>
      <c r="D2178" s="183">
        <v>69</v>
      </c>
      <c r="E2178" s="183" t="s">
        <v>790</v>
      </c>
      <c r="F2178" s="182" t="s">
        <v>930</v>
      </c>
    </row>
    <row r="2179" spans="1:6" ht="15" customHeight="1" x14ac:dyDescent="0.25">
      <c r="A2179" s="184">
        <v>2124</v>
      </c>
      <c r="B2179" s="183" t="s">
        <v>1073</v>
      </c>
      <c r="C2179" s="183">
        <v>1.2</v>
      </c>
      <c r="D2179" s="183">
        <v>69</v>
      </c>
      <c r="E2179" s="183" t="s">
        <v>1072</v>
      </c>
      <c r="F2179" s="182" t="s">
        <v>658</v>
      </c>
    </row>
    <row r="2180" spans="1:6" ht="15" customHeight="1" x14ac:dyDescent="0.25">
      <c r="A2180" s="184">
        <v>2127</v>
      </c>
      <c r="B2180" s="183" t="s">
        <v>1068</v>
      </c>
      <c r="C2180" s="183">
        <v>1.2</v>
      </c>
      <c r="D2180" s="183">
        <v>69</v>
      </c>
      <c r="E2180" s="183" t="s">
        <v>1067</v>
      </c>
      <c r="F2180" s="182" t="s">
        <v>773</v>
      </c>
    </row>
    <row r="2181" spans="1:6" ht="15" customHeight="1" x14ac:dyDescent="0.25">
      <c r="A2181" s="184">
        <v>2165</v>
      </c>
      <c r="B2181" s="183" t="s">
        <v>1017</v>
      </c>
      <c r="C2181" s="183">
        <v>1.2</v>
      </c>
      <c r="D2181" s="183">
        <v>69</v>
      </c>
      <c r="E2181" s="183" t="s">
        <v>1016</v>
      </c>
      <c r="F2181" s="182" t="s">
        <v>755</v>
      </c>
    </row>
    <row r="2182" spans="1:6" ht="15" customHeight="1" x14ac:dyDescent="0.25">
      <c r="A2182" s="184">
        <v>2213</v>
      </c>
      <c r="B2182" s="183" t="s">
        <v>945</v>
      </c>
      <c r="C2182" s="183">
        <v>1.2</v>
      </c>
      <c r="D2182" s="183">
        <v>69</v>
      </c>
      <c r="E2182" s="183" t="s">
        <v>736</v>
      </c>
      <c r="F2182" s="182" t="s">
        <v>691</v>
      </c>
    </row>
    <row r="2183" spans="1:6" ht="15" customHeight="1" x14ac:dyDescent="0.25">
      <c r="A2183" s="184">
        <v>2173</v>
      </c>
      <c r="B2183" s="183" t="s">
        <v>1003</v>
      </c>
      <c r="C2183" s="183">
        <v>1.2</v>
      </c>
      <c r="D2183" s="183">
        <v>70</v>
      </c>
      <c r="E2183" s="183" t="s">
        <v>1002</v>
      </c>
      <c r="F2183" s="182" t="s">
        <v>755</v>
      </c>
    </row>
    <row r="2184" spans="1:6" ht="15" customHeight="1" x14ac:dyDescent="0.25">
      <c r="A2184" s="184">
        <v>2200</v>
      </c>
      <c r="B2184" s="183" t="s">
        <v>962</v>
      </c>
      <c r="C2184" s="183">
        <v>1.2</v>
      </c>
      <c r="D2184" s="183">
        <v>70</v>
      </c>
      <c r="E2184" s="183" t="s">
        <v>709</v>
      </c>
      <c r="F2184" s="182" t="s">
        <v>930</v>
      </c>
    </row>
    <row r="2185" spans="1:6" ht="15" customHeight="1" x14ac:dyDescent="0.25">
      <c r="A2185" s="184">
        <v>2136</v>
      </c>
      <c r="B2185" s="183" t="s">
        <v>1057</v>
      </c>
      <c r="C2185" s="183">
        <v>1.2</v>
      </c>
      <c r="D2185" s="183">
        <v>71</v>
      </c>
      <c r="E2185" s="183" t="s">
        <v>703</v>
      </c>
      <c r="F2185" s="182" t="s">
        <v>1056</v>
      </c>
    </row>
    <row r="2186" spans="1:6" ht="15" customHeight="1" x14ac:dyDescent="0.25">
      <c r="A2186" s="184">
        <v>2170</v>
      </c>
      <c r="B2186" s="183" t="s">
        <v>1008</v>
      </c>
      <c r="C2186" s="183">
        <v>1.2</v>
      </c>
      <c r="D2186" s="183">
        <v>71</v>
      </c>
      <c r="E2186" s="183" t="s">
        <v>788</v>
      </c>
      <c r="F2186" s="182" t="s">
        <v>755</v>
      </c>
    </row>
    <row r="2187" spans="1:6" ht="15" customHeight="1" x14ac:dyDescent="0.25">
      <c r="A2187" s="184">
        <v>2189</v>
      </c>
      <c r="B2187" s="183" t="s">
        <v>977</v>
      </c>
      <c r="C2187" s="183">
        <v>1.2</v>
      </c>
      <c r="D2187" s="183">
        <v>71</v>
      </c>
      <c r="E2187" s="183" t="s">
        <v>709</v>
      </c>
      <c r="F2187" s="182" t="s">
        <v>673</v>
      </c>
    </row>
    <row r="2188" spans="1:6" ht="15" customHeight="1" x14ac:dyDescent="0.25">
      <c r="A2188" s="184">
        <v>2111</v>
      </c>
      <c r="B2188" s="183" t="s">
        <v>1093</v>
      </c>
      <c r="C2188" s="183">
        <v>1.2</v>
      </c>
      <c r="D2188" s="183">
        <v>72</v>
      </c>
      <c r="E2188" s="183" t="s">
        <v>709</v>
      </c>
      <c r="F2188" s="182" t="s">
        <v>1092</v>
      </c>
    </row>
    <row r="2189" spans="1:6" ht="15" customHeight="1" x14ac:dyDescent="0.25">
      <c r="A2189" s="184">
        <v>2195</v>
      </c>
      <c r="B2189" s="183" t="s">
        <v>969</v>
      </c>
      <c r="C2189" s="183">
        <v>1.2</v>
      </c>
      <c r="D2189" s="183">
        <v>73</v>
      </c>
      <c r="E2189" s="183" t="s">
        <v>659</v>
      </c>
      <c r="F2189" s="182" t="s">
        <v>730</v>
      </c>
    </row>
    <row r="2190" spans="1:6" ht="15" customHeight="1" x14ac:dyDescent="0.25">
      <c r="A2190" s="184">
        <v>2097</v>
      </c>
      <c r="B2190" s="183" t="s">
        <v>1115</v>
      </c>
      <c r="C2190" s="183">
        <v>1.2</v>
      </c>
      <c r="D2190" s="183">
        <v>74</v>
      </c>
      <c r="E2190" s="183" t="s">
        <v>671</v>
      </c>
      <c r="F2190" s="182" t="s">
        <v>860</v>
      </c>
    </row>
    <row r="2191" spans="1:6" ht="15" customHeight="1" x14ac:dyDescent="0.25">
      <c r="A2191" s="184">
        <v>2106</v>
      </c>
      <c r="B2191" s="183" t="s">
        <v>1100</v>
      </c>
      <c r="C2191" s="183">
        <v>1.2</v>
      </c>
      <c r="D2191" s="183">
        <v>74</v>
      </c>
      <c r="E2191" s="183" t="s">
        <v>1099</v>
      </c>
      <c r="F2191" s="182" t="s">
        <v>658</v>
      </c>
    </row>
    <row r="2192" spans="1:6" ht="15" customHeight="1" x14ac:dyDescent="0.25">
      <c r="A2192" s="184">
        <v>2183</v>
      </c>
      <c r="B2192" s="183" t="s">
        <v>986</v>
      </c>
      <c r="C2192" s="183">
        <v>1.2</v>
      </c>
      <c r="D2192" s="183">
        <v>74</v>
      </c>
      <c r="E2192" s="183" t="s">
        <v>985</v>
      </c>
      <c r="F2192" s="182" t="s">
        <v>730</v>
      </c>
    </row>
    <row r="2193" spans="1:6" ht="15" customHeight="1" x14ac:dyDescent="0.25">
      <c r="A2193" s="184">
        <v>2208</v>
      </c>
      <c r="B2193" s="183" t="s">
        <v>951</v>
      </c>
      <c r="C2193" s="183">
        <v>1.2</v>
      </c>
      <c r="D2193" s="183">
        <v>74</v>
      </c>
      <c r="E2193" s="183" t="s">
        <v>950</v>
      </c>
      <c r="F2193" s="182" t="s">
        <v>730</v>
      </c>
    </row>
    <row r="2194" spans="1:6" ht="15" customHeight="1" x14ac:dyDescent="0.25">
      <c r="A2194" s="184">
        <v>2117</v>
      </c>
      <c r="B2194" s="183" t="s">
        <v>1084</v>
      </c>
      <c r="C2194" s="183">
        <v>1.2</v>
      </c>
      <c r="D2194" s="183">
        <v>75</v>
      </c>
      <c r="E2194" s="183" t="s">
        <v>1083</v>
      </c>
      <c r="F2194" s="182" t="s">
        <v>874</v>
      </c>
    </row>
    <row r="2195" spans="1:6" ht="15" customHeight="1" x14ac:dyDescent="0.25">
      <c r="A2195" s="184">
        <v>2123</v>
      </c>
      <c r="B2195" s="183" t="s">
        <v>1075</v>
      </c>
      <c r="C2195" s="183">
        <v>1.2</v>
      </c>
      <c r="D2195" s="183">
        <v>75</v>
      </c>
      <c r="E2195" s="183" t="s">
        <v>914</v>
      </c>
      <c r="F2195" s="182" t="s">
        <v>1074</v>
      </c>
    </row>
    <row r="2196" spans="1:6" ht="15" customHeight="1" x14ac:dyDescent="0.25">
      <c r="A2196" s="184">
        <v>2154</v>
      </c>
      <c r="B2196" s="183" t="s">
        <v>1033</v>
      </c>
      <c r="C2196" s="183">
        <v>1.2</v>
      </c>
      <c r="D2196" s="183">
        <v>75</v>
      </c>
      <c r="E2196" s="183" t="s">
        <v>760</v>
      </c>
      <c r="F2196" s="182" t="s">
        <v>716</v>
      </c>
    </row>
    <row r="2197" spans="1:6" ht="15" customHeight="1" x14ac:dyDescent="0.25">
      <c r="A2197" s="184">
        <v>2172</v>
      </c>
      <c r="B2197" s="183" t="s">
        <v>1005</v>
      </c>
      <c r="C2197" s="183">
        <v>1.2</v>
      </c>
      <c r="D2197" s="183">
        <v>75</v>
      </c>
      <c r="E2197" s="183" t="s">
        <v>1004</v>
      </c>
      <c r="F2197" s="182" t="s">
        <v>695</v>
      </c>
    </row>
    <row r="2198" spans="1:6" ht="15" customHeight="1" x14ac:dyDescent="0.25">
      <c r="A2198" s="184">
        <v>2208</v>
      </c>
      <c r="B2198" s="183" t="s">
        <v>952</v>
      </c>
      <c r="C2198" s="183">
        <v>1.2</v>
      </c>
      <c r="D2198" s="183">
        <v>75</v>
      </c>
      <c r="E2198" s="183" t="s">
        <v>950</v>
      </c>
      <c r="F2198" s="182" t="s">
        <v>730</v>
      </c>
    </row>
    <row r="2199" spans="1:6" ht="15" customHeight="1" x14ac:dyDescent="0.25">
      <c r="A2199" s="184">
        <v>2107</v>
      </c>
      <c r="B2199" s="183" t="s">
        <v>1098</v>
      </c>
      <c r="C2199" s="183">
        <v>1.2</v>
      </c>
      <c r="D2199" s="183">
        <v>76</v>
      </c>
      <c r="E2199" s="183" t="s">
        <v>709</v>
      </c>
      <c r="F2199" s="182" t="s">
        <v>860</v>
      </c>
    </row>
    <row r="2200" spans="1:6" ht="15" customHeight="1" x14ac:dyDescent="0.25">
      <c r="A2200" s="184">
        <v>2115</v>
      </c>
      <c r="B2200" s="183" t="s">
        <v>1086</v>
      </c>
      <c r="C2200" s="183">
        <v>1.2</v>
      </c>
      <c r="D2200" s="183">
        <v>76</v>
      </c>
      <c r="E2200" s="183" t="s">
        <v>703</v>
      </c>
      <c r="F2200" s="182" t="s">
        <v>887</v>
      </c>
    </row>
    <row r="2201" spans="1:6" ht="15" customHeight="1" x14ac:dyDescent="0.25">
      <c r="A2201" s="184">
        <v>2167</v>
      </c>
      <c r="B2201" s="183" t="s">
        <v>1013</v>
      </c>
      <c r="C2201" s="183">
        <v>1.2</v>
      </c>
      <c r="D2201" s="183">
        <v>76</v>
      </c>
      <c r="E2201" s="183" t="s">
        <v>1012</v>
      </c>
      <c r="F2201" s="182" t="s">
        <v>658</v>
      </c>
    </row>
    <row r="2202" spans="1:6" ht="15" customHeight="1" x14ac:dyDescent="0.25">
      <c r="A2202" s="184">
        <v>2187</v>
      </c>
      <c r="B2202" s="183" t="s">
        <v>981</v>
      </c>
      <c r="C2202" s="183">
        <v>1.2</v>
      </c>
      <c r="D2202" s="183">
        <v>76</v>
      </c>
      <c r="E2202" s="183" t="s">
        <v>709</v>
      </c>
      <c r="F2202" s="182" t="s">
        <v>730</v>
      </c>
    </row>
    <row r="2203" spans="1:6" ht="15" customHeight="1" x14ac:dyDescent="0.25">
      <c r="A2203" s="184">
        <v>2098</v>
      </c>
      <c r="B2203" s="183" t="s">
        <v>1114</v>
      </c>
      <c r="C2203" s="183">
        <v>1.2</v>
      </c>
      <c r="D2203" s="183">
        <v>77</v>
      </c>
      <c r="E2203" s="183" t="s">
        <v>896</v>
      </c>
      <c r="F2203" s="182" t="s">
        <v>857</v>
      </c>
    </row>
    <row r="2204" spans="1:6" ht="15" customHeight="1" x14ac:dyDescent="0.25">
      <c r="A2204" s="184">
        <v>2125</v>
      </c>
      <c r="B2204" s="183" t="s">
        <v>1071</v>
      </c>
      <c r="C2204" s="183">
        <v>1.2</v>
      </c>
      <c r="D2204" s="183">
        <v>78</v>
      </c>
      <c r="E2204" s="183" t="s">
        <v>950</v>
      </c>
      <c r="F2204" s="182" t="s">
        <v>730</v>
      </c>
    </row>
    <row r="2205" spans="1:6" ht="15" customHeight="1" x14ac:dyDescent="0.25">
      <c r="A2205" s="184">
        <v>2141</v>
      </c>
      <c r="B2205" s="183" t="s">
        <v>1050</v>
      </c>
      <c r="C2205" s="183">
        <v>1.2</v>
      </c>
      <c r="D2205" s="183">
        <v>78</v>
      </c>
      <c r="E2205" s="183" t="s">
        <v>1049</v>
      </c>
      <c r="F2205" s="182" t="s">
        <v>695</v>
      </c>
    </row>
    <row r="2206" spans="1:6" ht="15" customHeight="1" x14ac:dyDescent="0.25">
      <c r="A2206" s="184">
        <v>2176</v>
      </c>
      <c r="B2206" s="183" t="s">
        <v>997</v>
      </c>
      <c r="C2206" s="183">
        <v>1.2</v>
      </c>
      <c r="D2206" s="183">
        <v>79</v>
      </c>
      <c r="E2206" s="183" t="s">
        <v>996</v>
      </c>
      <c r="F2206" s="182" t="s">
        <v>842</v>
      </c>
    </row>
    <row r="2207" spans="1:6" ht="15" customHeight="1" x14ac:dyDescent="0.25">
      <c r="A2207" s="184">
        <v>2212</v>
      </c>
      <c r="B2207" s="183" t="s">
        <v>946</v>
      </c>
      <c r="C2207" s="183">
        <v>1.2</v>
      </c>
      <c r="D2207" s="183">
        <v>79</v>
      </c>
      <c r="E2207" s="183" t="s">
        <v>917</v>
      </c>
      <c r="F2207" s="182" t="s">
        <v>755</v>
      </c>
    </row>
    <row r="2208" spans="1:6" ht="15" customHeight="1" x14ac:dyDescent="0.25">
      <c r="A2208" s="184">
        <v>2118</v>
      </c>
      <c r="B2208" s="183" t="s">
        <v>1082</v>
      </c>
      <c r="C2208" s="183">
        <v>1.2</v>
      </c>
      <c r="D2208" s="183">
        <v>82</v>
      </c>
      <c r="E2208" s="183" t="s">
        <v>1081</v>
      </c>
      <c r="F2208" s="182" t="s">
        <v>658</v>
      </c>
    </row>
    <row r="2209" spans="1:6" ht="15" customHeight="1" x14ac:dyDescent="0.25">
      <c r="A2209" s="184">
        <v>2135</v>
      </c>
      <c r="B2209" s="183" t="s">
        <v>1058</v>
      </c>
      <c r="C2209" s="183">
        <v>1.2</v>
      </c>
      <c r="D2209" s="183">
        <v>83</v>
      </c>
      <c r="E2209" s="183" t="s">
        <v>760</v>
      </c>
      <c r="F2209" s="182" t="s">
        <v>798</v>
      </c>
    </row>
    <row r="2210" spans="1:6" ht="15" customHeight="1" x14ac:dyDescent="0.25">
      <c r="A2210" s="184">
        <v>2194</v>
      </c>
      <c r="B2210" s="183" t="s">
        <v>971</v>
      </c>
      <c r="C2210" s="183">
        <v>1.2</v>
      </c>
      <c r="D2210" s="183">
        <v>83</v>
      </c>
      <c r="E2210" s="183" t="s">
        <v>970</v>
      </c>
      <c r="F2210" s="182" t="s">
        <v>658</v>
      </c>
    </row>
    <row r="2211" spans="1:6" ht="15" customHeight="1" x14ac:dyDescent="0.25">
      <c r="A2211" s="184">
        <v>2202</v>
      </c>
      <c r="B2211" s="183" t="s">
        <v>960</v>
      </c>
      <c r="C2211" s="183">
        <v>1.2</v>
      </c>
      <c r="D2211" s="183">
        <v>84</v>
      </c>
      <c r="E2211" s="183" t="s">
        <v>959</v>
      </c>
      <c r="F2211" s="182" t="s">
        <v>716</v>
      </c>
    </row>
    <row r="2212" spans="1:6" ht="15" customHeight="1" x14ac:dyDescent="0.25">
      <c r="A2212" s="184">
        <v>2188</v>
      </c>
      <c r="B2212" s="183" t="s">
        <v>980</v>
      </c>
      <c r="C2212" s="183">
        <v>1.2</v>
      </c>
      <c r="D2212" s="183">
        <v>88</v>
      </c>
      <c r="E2212" s="183" t="s">
        <v>979</v>
      </c>
      <c r="F2212" s="182" t="s">
        <v>978</v>
      </c>
    </row>
    <row r="2213" spans="1:6" ht="15" customHeight="1" x14ac:dyDescent="0.25">
      <c r="A2213" s="184">
        <v>2206</v>
      </c>
      <c r="B2213" s="183" t="s">
        <v>954</v>
      </c>
      <c r="C2213" s="183">
        <v>1.2</v>
      </c>
      <c r="D2213" s="183">
        <v>94</v>
      </c>
      <c r="E2213" s="183" t="s">
        <v>868</v>
      </c>
      <c r="F2213" s="182" t="s">
        <v>695</v>
      </c>
    </row>
    <row r="2214" spans="1:6" ht="15" customHeight="1" x14ac:dyDescent="0.25">
      <c r="A2214" s="184">
        <v>2102</v>
      </c>
      <c r="B2214" s="183" t="s">
        <v>1107</v>
      </c>
      <c r="C2214" s="183">
        <v>1.2</v>
      </c>
      <c r="D2214" s="183" t="s">
        <v>720</v>
      </c>
      <c r="E2214" s="183" t="s">
        <v>1106</v>
      </c>
      <c r="F2214" s="182" t="s">
        <v>702</v>
      </c>
    </row>
    <row r="2215" spans="1:6" ht="15" customHeight="1" x14ac:dyDescent="0.25">
      <c r="A2215" s="184">
        <v>2153</v>
      </c>
      <c r="B2215" s="183" t="s">
        <v>1034</v>
      </c>
      <c r="C2215" s="183">
        <v>1.2</v>
      </c>
      <c r="D2215" s="183" t="s">
        <v>720</v>
      </c>
      <c r="E2215" s="183" t="s">
        <v>760</v>
      </c>
      <c r="F2215" s="182" t="s">
        <v>930</v>
      </c>
    </row>
    <row r="2216" spans="1:6" ht="15" customHeight="1" x14ac:dyDescent="0.25">
      <c r="A2216" s="184">
        <v>2185</v>
      </c>
      <c r="B2216" s="183" t="s">
        <v>983</v>
      </c>
      <c r="C2216" s="183">
        <v>1.2</v>
      </c>
      <c r="D2216" s="183" t="s">
        <v>720</v>
      </c>
      <c r="E2216" s="183" t="s">
        <v>760</v>
      </c>
      <c r="F2216" s="182" t="s">
        <v>930</v>
      </c>
    </row>
    <row r="2217" spans="1:6" ht="15" customHeight="1" x14ac:dyDescent="0.25">
      <c r="A2217" s="184">
        <v>2190</v>
      </c>
      <c r="B2217" s="183" t="s">
        <v>976</v>
      </c>
      <c r="C2217" s="183">
        <v>1.2</v>
      </c>
      <c r="D2217" s="183" t="s">
        <v>720</v>
      </c>
      <c r="E2217" s="183" t="s">
        <v>975</v>
      </c>
      <c r="F2217" s="182" t="s">
        <v>658</v>
      </c>
    </row>
    <row r="2218" spans="1:6" ht="15" customHeight="1" x14ac:dyDescent="0.25">
      <c r="A2218" s="184">
        <v>2244</v>
      </c>
      <c r="B2218" s="183" t="s">
        <v>893</v>
      </c>
      <c r="C2218" s="183">
        <v>1.1000000000000001</v>
      </c>
      <c r="D2218" s="183">
        <v>30</v>
      </c>
      <c r="E2218" s="183" t="s">
        <v>892</v>
      </c>
      <c r="F2218" s="182" t="s">
        <v>735</v>
      </c>
    </row>
    <row r="2219" spans="1:6" ht="15" customHeight="1" x14ac:dyDescent="0.25">
      <c r="A2219" s="184">
        <v>2304</v>
      </c>
      <c r="B2219" s="183" t="s">
        <v>775</v>
      </c>
      <c r="C2219" s="183">
        <v>1.1000000000000001</v>
      </c>
      <c r="D2219" s="183">
        <v>31</v>
      </c>
      <c r="E2219" s="183" t="s">
        <v>774</v>
      </c>
      <c r="F2219" s="182" t="s">
        <v>773</v>
      </c>
    </row>
    <row r="2220" spans="1:6" ht="15" customHeight="1" x14ac:dyDescent="0.25">
      <c r="A2220" s="184">
        <v>2304</v>
      </c>
      <c r="B2220" s="183" t="s">
        <v>776</v>
      </c>
      <c r="C2220" s="183">
        <v>1.1000000000000001</v>
      </c>
      <c r="D2220" s="183">
        <v>34</v>
      </c>
      <c r="E2220" s="183" t="s">
        <v>774</v>
      </c>
      <c r="F2220" s="182" t="s">
        <v>773</v>
      </c>
    </row>
    <row r="2221" spans="1:6" ht="15" customHeight="1" x14ac:dyDescent="0.25">
      <c r="A2221" s="184">
        <v>2274</v>
      </c>
      <c r="B2221" s="183" t="s">
        <v>835</v>
      </c>
      <c r="C2221" s="183">
        <v>1.1000000000000001</v>
      </c>
      <c r="D2221" s="183">
        <v>36</v>
      </c>
      <c r="E2221" s="183" t="s">
        <v>834</v>
      </c>
      <c r="F2221" s="182" t="s">
        <v>691</v>
      </c>
    </row>
    <row r="2222" spans="1:6" ht="15" customHeight="1" x14ac:dyDescent="0.25">
      <c r="A2222" s="184">
        <v>2254</v>
      </c>
      <c r="B2222" s="183" t="s">
        <v>873</v>
      </c>
      <c r="C2222" s="183">
        <v>1.1000000000000001</v>
      </c>
      <c r="D2222" s="183">
        <v>38</v>
      </c>
      <c r="E2222" s="183" t="s">
        <v>872</v>
      </c>
      <c r="F2222" s="182" t="s">
        <v>730</v>
      </c>
    </row>
    <row r="2223" spans="1:6" ht="15" customHeight="1" x14ac:dyDescent="0.25">
      <c r="A2223" s="184">
        <v>2219</v>
      </c>
      <c r="B2223" s="183" t="s">
        <v>935</v>
      </c>
      <c r="C2223" s="183">
        <v>1.1000000000000001</v>
      </c>
      <c r="D2223" s="183">
        <v>40</v>
      </c>
      <c r="E2223" s="183" t="s">
        <v>934</v>
      </c>
      <c r="F2223" s="182" t="s">
        <v>755</v>
      </c>
    </row>
    <row r="2224" spans="1:6" ht="15" customHeight="1" x14ac:dyDescent="0.25">
      <c r="A2224" s="184">
        <v>2289</v>
      </c>
      <c r="B2224" s="183" t="s">
        <v>807</v>
      </c>
      <c r="C2224" s="183">
        <v>1.1000000000000001</v>
      </c>
      <c r="D2224" s="183">
        <v>40</v>
      </c>
      <c r="E2224" s="183" t="s">
        <v>806</v>
      </c>
      <c r="F2224" s="182" t="s">
        <v>805</v>
      </c>
    </row>
    <row r="2225" spans="1:6" ht="15" customHeight="1" x14ac:dyDescent="0.25">
      <c r="A2225" s="184">
        <v>2292</v>
      </c>
      <c r="B2225" s="183" t="s">
        <v>800</v>
      </c>
      <c r="C2225" s="183">
        <v>1.1000000000000001</v>
      </c>
      <c r="D2225" s="183">
        <v>43</v>
      </c>
      <c r="E2225" s="183" t="s">
        <v>799</v>
      </c>
      <c r="F2225" s="182" t="s">
        <v>798</v>
      </c>
    </row>
    <row r="2226" spans="1:6" ht="15" customHeight="1" x14ac:dyDescent="0.25">
      <c r="A2226" s="184">
        <v>2218</v>
      </c>
      <c r="B2226" s="183" t="s">
        <v>936</v>
      </c>
      <c r="C2226" s="183">
        <v>1.1000000000000001</v>
      </c>
      <c r="D2226" s="183">
        <v>44</v>
      </c>
      <c r="E2226" s="183" t="s">
        <v>709</v>
      </c>
      <c r="F2226" s="182" t="s">
        <v>673</v>
      </c>
    </row>
    <row r="2227" spans="1:6" ht="15" customHeight="1" x14ac:dyDescent="0.25">
      <c r="A2227" s="184">
        <v>2246</v>
      </c>
      <c r="B2227" s="183" t="s">
        <v>889</v>
      </c>
      <c r="C2227" s="183">
        <v>1.1000000000000001</v>
      </c>
      <c r="D2227" s="183">
        <v>46</v>
      </c>
      <c r="E2227" s="183" t="s">
        <v>888</v>
      </c>
      <c r="F2227" s="182" t="s">
        <v>887</v>
      </c>
    </row>
    <row r="2228" spans="1:6" ht="15" customHeight="1" x14ac:dyDescent="0.25">
      <c r="A2228" s="184">
        <v>2245</v>
      </c>
      <c r="B2228" s="183" t="s">
        <v>891</v>
      </c>
      <c r="C2228" s="183">
        <v>1.1000000000000001</v>
      </c>
      <c r="D2228" s="183">
        <v>47</v>
      </c>
      <c r="E2228" s="183" t="s">
        <v>890</v>
      </c>
      <c r="F2228" s="182" t="s">
        <v>673</v>
      </c>
    </row>
    <row r="2229" spans="1:6" ht="15" customHeight="1" x14ac:dyDescent="0.25">
      <c r="A2229" s="184">
        <v>2294</v>
      </c>
      <c r="B2229" s="183" t="s">
        <v>795</v>
      </c>
      <c r="C2229" s="183">
        <v>1.1000000000000001</v>
      </c>
      <c r="D2229" s="183">
        <v>47</v>
      </c>
      <c r="E2229" s="183" t="s">
        <v>794</v>
      </c>
      <c r="F2229" s="182" t="s">
        <v>673</v>
      </c>
    </row>
    <row r="2230" spans="1:6" ht="15" customHeight="1" x14ac:dyDescent="0.25">
      <c r="A2230" s="184">
        <v>2275</v>
      </c>
      <c r="B2230" s="183" t="s">
        <v>833</v>
      </c>
      <c r="C2230" s="183">
        <v>1.1000000000000001</v>
      </c>
      <c r="D2230" s="183">
        <v>49</v>
      </c>
      <c r="E2230" s="183" t="s">
        <v>832</v>
      </c>
      <c r="F2230" s="182" t="s">
        <v>831</v>
      </c>
    </row>
    <row r="2231" spans="1:6" ht="15" customHeight="1" x14ac:dyDescent="0.25">
      <c r="A2231" s="184">
        <v>2284</v>
      </c>
      <c r="B2231" s="183" t="s">
        <v>815</v>
      </c>
      <c r="C2231" s="183">
        <v>1.1000000000000001</v>
      </c>
      <c r="D2231" s="183">
        <v>49</v>
      </c>
      <c r="E2231" s="183" t="s">
        <v>814</v>
      </c>
      <c r="F2231" s="182" t="s">
        <v>813</v>
      </c>
    </row>
    <row r="2232" spans="1:6" ht="15" customHeight="1" x14ac:dyDescent="0.25">
      <c r="A2232" s="184">
        <v>2231</v>
      </c>
      <c r="B2232" s="183" t="s">
        <v>912</v>
      </c>
      <c r="C2232" s="183">
        <v>1.1000000000000001</v>
      </c>
      <c r="D2232" s="183">
        <v>51</v>
      </c>
      <c r="E2232" s="183" t="s">
        <v>910</v>
      </c>
      <c r="F2232" s="182" t="s">
        <v>831</v>
      </c>
    </row>
    <row r="2233" spans="1:6" ht="15" customHeight="1" x14ac:dyDescent="0.25">
      <c r="A2233" s="184">
        <v>2266</v>
      </c>
      <c r="B2233" s="183" t="s">
        <v>851</v>
      </c>
      <c r="C2233" s="183">
        <v>1.1000000000000001</v>
      </c>
      <c r="D2233" s="183">
        <v>52</v>
      </c>
      <c r="E2233" s="183" t="s">
        <v>836</v>
      </c>
      <c r="F2233" s="182" t="s">
        <v>850</v>
      </c>
    </row>
    <row r="2234" spans="1:6" ht="15" customHeight="1" x14ac:dyDescent="0.25">
      <c r="A2234" s="184">
        <v>2223</v>
      </c>
      <c r="B2234" s="183" t="s">
        <v>927</v>
      </c>
      <c r="C2234" s="183">
        <v>1.1000000000000001</v>
      </c>
      <c r="D2234" s="183">
        <v>53</v>
      </c>
      <c r="E2234" s="183" t="s">
        <v>814</v>
      </c>
      <c r="F2234" s="182" t="s">
        <v>813</v>
      </c>
    </row>
    <row r="2235" spans="1:6" ht="15" customHeight="1" x14ac:dyDescent="0.25">
      <c r="A2235" s="184">
        <v>2231</v>
      </c>
      <c r="B2235" s="183" t="s">
        <v>911</v>
      </c>
      <c r="C2235" s="183">
        <v>1.1000000000000001</v>
      </c>
      <c r="D2235" s="183">
        <v>54</v>
      </c>
      <c r="E2235" s="183" t="s">
        <v>910</v>
      </c>
      <c r="F2235" s="182" t="s">
        <v>831</v>
      </c>
    </row>
    <row r="2236" spans="1:6" ht="15" customHeight="1" x14ac:dyDescent="0.25">
      <c r="A2236" s="184">
        <v>2282</v>
      </c>
      <c r="B2236" s="183" t="s">
        <v>819</v>
      </c>
      <c r="C2236" s="183">
        <v>1.1000000000000001</v>
      </c>
      <c r="D2236" s="183">
        <v>55</v>
      </c>
      <c r="E2236" s="183" t="s">
        <v>818</v>
      </c>
      <c r="F2236" s="182" t="s">
        <v>673</v>
      </c>
    </row>
    <row r="2237" spans="1:6" ht="15" customHeight="1" x14ac:dyDescent="0.25">
      <c r="A2237" s="184">
        <v>2231</v>
      </c>
      <c r="B2237" s="183" t="s">
        <v>913</v>
      </c>
      <c r="C2237" s="183">
        <v>1.1000000000000001</v>
      </c>
      <c r="D2237" s="183">
        <v>56</v>
      </c>
      <c r="E2237" s="183" t="s">
        <v>910</v>
      </c>
      <c r="F2237" s="182" t="s">
        <v>831</v>
      </c>
    </row>
    <row r="2238" spans="1:6" ht="15" customHeight="1" x14ac:dyDescent="0.25">
      <c r="A2238" s="184">
        <v>2235</v>
      </c>
      <c r="B2238" s="183" t="s">
        <v>908</v>
      </c>
      <c r="C2238" s="183">
        <v>1.1000000000000001</v>
      </c>
      <c r="D2238" s="183">
        <v>56</v>
      </c>
      <c r="E2238" s="183" t="s">
        <v>907</v>
      </c>
      <c r="F2238" s="182" t="s">
        <v>673</v>
      </c>
    </row>
    <row r="2239" spans="1:6" ht="15" customHeight="1" x14ac:dyDescent="0.25">
      <c r="A2239" s="184">
        <v>2255</v>
      </c>
      <c r="B2239" s="183" t="s">
        <v>871</v>
      </c>
      <c r="C2239" s="183">
        <v>1.1000000000000001</v>
      </c>
      <c r="D2239" s="183">
        <v>56</v>
      </c>
      <c r="E2239" s="183" t="s">
        <v>870</v>
      </c>
      <c r="F2239" s="182" t="s">
        <v>755</v>
      </c>
    </row>
    <row r="2240" spans="1:6" ht="15" customHeight="1" x14ac:dyDescent="0.25">
      <c r="A2240" s="184">
        <v>2288</v>
      </c>
      <c r="B2240" s="183" t="s">
        <v>808</v>
      </c>
      <c r="C2240" s="183">
        <v>1.1000000000000001</v>
      </c>
      <c r="D2240" s="183">
        <v>56</v>
      </c>
      <c r="E2240" s="183" t="s">
        <v>709</v>
      </c>
      <c r="F2240" s="182" t="s">
        <v>673</v>
      </c>
    </row>
    <row r="2241" spans="1:6" ht="15" customHeight="1" x14ac:dyDescent="0.25">
      <c r="A2241" s="184">
        <v>2238</v>
      </c>
      <c r="B2241" s="183" t="s">
        <v>904</v>
      </c>
      <c r="C2241" s="183">
        <v>1.1000000000000001</v>
      </c>
      <c r="D2241" s="183">
        <v>57</v>
      </c>
      <c r="E2241" s="183" t="s">
        <v>903</v>
      </c>
      <c r="F2241" s="182" t="s">
        <v>850</v>
      </c>
    </row>
    <row r="2242" spans="1:6" ht="15" customHeight="1" x14ac:dyDescent="0.25">
      <c r="A2242" s="184">
        <v>2295</v>
      </c>
      <c r="B2242" s="183" t="s">
        <v>793</v>
      </c>
      <c r="C2242" s="183">
        <v>1.1000000000000001</v>
      </c>
      <c r="D2242" s="183">
        <v>57</v>
      </c>
      <c r="E2242" s="183" t="s">
        <v>760</v>
      </c>
      <c r="F2242" s="182" t="s">
        <v>673</v>
      </c>
    </row>
    <row r="2243" spans="1:6" ht="15" customHeight="1" x14ac:dyDescent="0.25">
      <c r="A2243" s="184">
        <v>2228</v>
      </c>
      <c r="B2243" s="183" t="s">
        <v>918</v>
      </c>
      <c r="C2243" s="183">
        <v>1.1000000000000001</v>
      </c>
      <c r="D2243" s="183">
        <v>58</v>
      </c>
      <c r="E2243" s="183" t="s">
        <v>917</v>
      </c>
      <c r="F2243" s="182" t="s">
        <v>673</v>
      </c>
    </row>
    <row r="2244" spans="1:6" ht="15" customHeight="1" x14ac:dyDescent="0.25">
      <c r="A2244" s="184">
        <v>2236</v>
      </c>
      <c r="B2244" s="183" t="s">
        <v>906</v>
      </c>
      <c r="C2244" s="183">
        <v>1.1000000000000001</v>
      </c>
      <c r="D2244" s="183">
        <v>58</v>
      </c>
      <c r="E2244" s="183" t="s">
        <v>760</v>
      </c>
      <c r="F2244" s="182" t="s">
        <v>755</v>
      </c>
    </row>
    <row r="2245" spans="1:6" ht="15" customHeight="1" x14ac:dyDescent="0.25">
      <c r="A2245" s="184">
        <v>2239</v>
      </c>
      <c r="B2245" s="183" t="s">
        <v>902</v>
      </c>
      <c r="C2245" s="183">
        <v>1.1000000000000001</v>
      </c>
      <c r="D2245" s="183">
        <v>58</v>
      </c>
      <c r="E2245" s="183" t="s">
        <v>709</v>
      </c>
      <c r="F2245" s="182" t="s">
        <v>673</v>
      </c>
    </row>
    <row r="2246" spans="1:6" ht="15" customHeight="1" x14ac:dyDescent="0.25">
      <c r="A2246" s="184">
        <v>2241</v>
      </c>
      <c r="B2246" s="183" t="s">
        <v>899</v>
      </c>
      <c r="C2246" s="183">
        <v>1.1000000000000001</v>
      </c>
      <c r="D2246" s="183">
        <v>58</v>
      </c>
      <c r="E2246" s="183" t="s">
        <v>898</v>
      </c>
      <c r="F2246" s="182" t="s">
        <v>673</v>
      </c>
    </row>
    <row r="2247" spans="1:6" ht="15" customHeight="1" x14ac:dyDescent="0.25">
      <c r="A2247" s="184">
        <v>2252</v>
      </c>
      <c r="B2247" s="183" t="s">
        <v>878</v>
      </c>
      <c r="C2247" s="183">
        <v>1.1000000000000001</v>
      </c>
      <c r="D2247" s="183">
        <v>58</v>
      </c>
      <c r="E2247" s="183" t="s">
        <v>877</v>
      </c>
      <c r="F2247" s="182" t="s">
        <v>658</v>
      </c>
    </row>
    <row r="2248" spans="1:6" ht="15" customHeight="1" x14ac:dyDescent="0.25">
      <c r="A2248" s="184">
        <v>2261</v>
      </c>
      <c r="B2248" s="183" t="s">
        <v>859</v>
      </c>
      <c r="C2248" s="183">
        <v>1.1000000000000001</v>
      </c>
      <c r="D2248" s="183">
        <v>58</v>
      </c>
      <c r="E2248" s="183" t="s">
        <v>858</v>
      </c>
      <c r="F2248" s="182" t="s">
        <v>857</v>
      </c>
    </row>
    <row r="2249" spans="1:6" ht="15" customHeight="1" x14ac:dyDescent="0.25">
      <c r="A2249" s="184">
        <v>2272</v>
      </c>
      <c r="B2249" s="183" t="s">
        <v>839</v>
      </c>
      <c r="C2249" s="183">
        <v>1.1000000000000001</v>
      </c>
      <c r="D2249" s="183">
        <v>58</v>
      </c>
      <c r="E2249" s="183" t="s">
        <v>838</v>
      </c>
      <c r="F2249" s="182" t="s">
        <v>658</v>
      </c>
    </row>
    <row r="2250" spans="1:6" ht="15" customHeight="1" x14ac:dyDescent="0.25">
      <c r="A2250" s="184">
        <v>2273</v>
      </c>
      <c r="B2250" s="183" t="s">
        <v>837</v>
      </c>
      <c r="C2250" s="183">
        <v>1.1000000000000001</v>
      </c>
      <c r="D2250" s="183">
        <v>58</v>
      </c>
      <c r="E2250" s="183" t="s">
        <v>836</v>
      </c>
      <c r="F2250" s="182" t="s">
        <v>673</v>
      </c>
    </row>
    <row r="2251" spans="1:6" ht="15" customHeight="1" x14ac:dyDescent="0.25">
      <c r="A2251" s="184">
        <v>2257</v>
      </c>
      <c r="B2251" s="183" t="s">
        <v>867</v>
      </c>
      <c r="C2251" s="183">
        <v>1.1000000000000001</v>
      </c>
      <c r="D2251" s="183">
        <v>59</v>
      </c>
      <c r="E2251" s="183" t="s">
        <v>866</v>
      </c>
      <c r="F2251" s="182" t="s">
        <v>673</v>
      </c>
    </row>
    <row r="2252" spans="1:6" ht="15" customHeight="1" x14ac:dyDescent="0.25">
      <c r="A2252" s="184">
        <v>2222</v>
      </c>
      <c r="B2252" s="183" t="s">
        <v>929</v>
      </c>
      <c r="C2252" s="183">
        <v>1.1000000000000001</v>
      </c>
      <c r="D2252" s="183">
        <v>60</v>
      </c>
      <c r="E2252" s="183" t="s">
        <v>928</v>
      </c>
      <c r="F2252" s="182" t="s">
        <v>755</v>
      </c>
    </row>
    <row r="2253" spans="1:6" ht="15" customHeight="1" x14ac:dyDescent="0.25">
      <c r="A2253" s="184">
        <v>2251</v>
      </c>
      <c r="B2253" s="183" t="s">
        <v>879</v>
      </c>
      <c r="C2253" s="183">
        <v>1.1000000000000001</v>
      </c>
      <c r="D2253" s="183">
        <v>60</v>
      </c>
      <c r="E2253" s="183" t="s">
        <v>877</v>
      </c>
      <c r="F2253" s="182" t="s">
        <v>658</v>
      </c>
    </row>
    <row r="2254" spans="1:6" ht="15" customHeight="1" x14ac:dyDescent="0.25">
      <c r="A2254" s="184">
        <v>2265</v>
      </c>
      <c r="B2254" s="183" t="s">
        <v>852</v>
      </c>
      <c r="C2254" s="183">
        <v>1.1000000000000001</v>
      </c>
      <c r="D2254" s="183">
        <v>61</v>
      </c>
      <c r="E2254" s="183" t="s">
        <v>725</v>
      </c>
      <c r="F2254" s="182" t="s">
        <v>658</v>
      </c>
    </row>
    <row r="2255" spans="1:6" ht="15" customHeight="1" x14ac:dyDescent="0.25">
      <c r="A2255" s="184">
        <v>2227</v>
      </c>
      <c r="B2255" s="183" t="s">
        <v>920</v>
      </c>
      <c r="C2255" s="183">
        <v>1.1000000000000001</v>
      </c>
      <c r="D2255" s="183">
        <v>62</v>
      </c>
      <c r="E2255" s="183" t="s">
        <v>919</v>
      </c>
      <c r="F2255" s="182" t="s">
        <v>755</v>
      </c>
    </row>
    <row r="2256" spans="1:6" ht="15" customHeight="1" x14ac:dyDescent="0.25">
      <c r="A2256" s="184">
        <v>2249</v>
      </c>
      <c r="B2256" s="183" t="s">
        <v>883</v>
      </c>
      <c r="C2256" s="183">
        <v>1.1000000000000001</v>
      </c>
      <c r="D2256" s="183">
        <v>63</v>
      </c>
      <c r="E2256" s="183" t="s">
        <v>882</v>
      </c>
      <c r="F2256" s="182" t="s">
        <v>673</v>
      </c>
    </row>
    <row r="2257" spans="1:6" ht="15" customHeight="1" x14ac:dyDescent="0.25">
      <c r="A2257" s="184">
        <v>2283</v>
      </c>
      <c r="B2257" s="183" t="s">
        <v>817</v>
      </c>
      <c r="C2257" s="183">
        <v>1.1000000000000001</v>
      </c>
      <c r="D2257" s="183">
        <v>63</v>
      </c>
      <c r="E2257" s="183" t="s">
        <v>816</v>
      </c>
      <c r="F2257" s="182" t="s">
        <v>658</v>
      </c>
    </row>
    <row r="2258" spans="1:6" ht="15" customHeight="1" x14ac:dyDescent="0.25">
      <c r="A2258" s="184">
        <v>2297</v>
      </c>
      <c r="B2258" s="183" t="s">
        <v>791</v>
      </c>
      <c r="C2258" s="183">
        <v>1.1000000000000001</v>
      </c>
      <c r="D2258" s="183">
        <v>63</v>
      </c>
      <c r="E2258" s="183" t="s">
        <v>790</v>
      </c>
      <c r="F2258" s="182" t="s">
        <v>730</v>
      </c>
    </row>
    <row r="2259" spans="1:6" ht="15" customHeight="1" x14ac:dyDescent="0.25">
      <c r="A2259" s="184">
        <v>2271</v>
      </c>
      <c r="B2259" s="183" t="s">
        <v>840</v>
      </c>
      <c r="C2259" s="183">
        <v>1.1000000000000001</v>
      </c>
      <c r="D2259" s="183">
        <v>64</v>
      </c>
      <c r="E2259" s="183" t="s">
        <v>709</v>
      </c>
      <c r="F2259" s="182" t="s">
        <v>787</v>
      </c>
    </row>
    <row r="2260" spans="1:6" ht="15" customHeight="1" x14ac:dyDescent="0.25">
      <c r="A2260" s="184">
        <v>2290</v>
      </c>
      <c r="B2260" s="183" t="s">
        <v>804</v>
      </c>
      <c r="C2260" s="183">
        <v>1.1000000000000001</v>
      </c>
      <c r="D2260" s="183">
        <v>64</v>
      </c>
      <c r="E2260" s="183" t="s">
        <v>803</v>
      </c>
      <c r="F2260" s="182" t="s">
        <v>658</v>
      </c>
    </row>
    <row r="2261" spans="1:6" ht="15" customHeight="1" x14ac:dyDescent="0.25">
      <c r="A2261" s="184">
        <v>2302</v>
      </c>
      <c r="B2261" s="183" t="s">
        <v>781</v>
      </c>
      <c r="C2261" s="183">
        <v>1.1000000000000001</v>
      </c>
      <c r="D2261" s="183">
        <v>65</v>
      </c>
      <c r="E2261" s="183" t="s">
        <v>780</v>
      </c>
      <c r="F2261" s="182" t="s">
        <v>779</v>
      </c>
    </row>
    <row r="2262" spans="1:6" ht="15" customHeight="1" x14ac:dyDescent="0.25">
      <c r="A2262" s="184">
        <v>2306</v>
      </c>
      <c r="B2262" s="183" t="s">
        <v>772</v>
      </c>
      <c r="C2262" s="183">
        <v>1.1000000000000001</v>
      </c>
      <c r="D2262" s="183">
        <v>65</v>
      </c>
      <c r="E2262" s="183" t="s">
        <v>709</v>
      </c>
      <c r="F2262" s="182" t="s">
        <v>658</v>
      </c>
    </row>
    <row r="2263" spans="1:6" ht="15" customHeight="1" x14ac:dyDescent="0.25">
      <c r="A2263" s="184">
        <v>2230</v>
      </c>
      <c r="B2263" s="183" t="s">
        <v>915</v>
      </c>
      <c r="C2263" s="183">
        <v>1.1000000000000001</v>
      </c>
      <c r="D2263" s="183">
        <v>66</v>
      </c>
      <c r="E2263" s="183" t="s">
        <v>914</v>
      </c>
      <c r="F2263" s="182" t="s">
        <v>695</v>
      </c>
    </row>
    <row r="2264" spans="1:6" ht="15" customHeight="1" x14ac:dyDescent="0.25">
      <c r="A2264" s="184">
        <v>2291</v>
      </c>
      <c r="B2264" s="183" t="s">
        <v>802</v>
      </c>
      <c r="C2264" s="183">
        <v>1.1000000000000001</v>
      </c>
      <c r="D2264" s="183">
        <v>66</v>
      </c>
      <c r="E2264" s="183" t="s">
        <v>801</v>
      </c>
      <c r="F2264" s="182" t="s">
        <v>658</v>
      </c>
    </row>
    <row r="2265" spans="1:6" ht="15" customHeight="1" x14ac:dyDescent="0.25">
      <c r="A2265" s="184">
        <v>2229</v>
      </c>
      <c r="B2265" s="183" t="s">
        <v>916</v>
      </c>
      <c r="C2265" s="183">
        <v>1.1000000000000001</v>
      </c>
      <c r="D2265" s="183">
        <v>67</v>
      </c>
      <c r="E2265" s="183" t="s">
        <v>709</v>
      </c>
      <c r="F2265" s="182" t="s">
        <v>673</v>
      </c>
    </row>
    <row r="2266" spans="1:6" ht="15" customHeight="1" x14ac:dyDescent="0.25">
      <c r="A2266" s="184">
        <v>2281</v>
      </c>
      <c r="B2266" s="183" t="s">
        <v>820</v>
      </c>
      <c r="C2266" s="183">
        <v>1.1000000000000001</v>
      </c>
      <c r="D2266" s="183">
        <v>67</v>
      </c>
      <c r="E2266" s="183" t="s">
        <v>709</v>
      </c>
      <c r="F2266" s="182" t="s">
        <v>673</v>
      </c>
    </row>
    <row r="2267" spans="1:6" ht="15" customHeight="1" x14ac:dyDescent="0.25">
      <c r="A2267" s="184">
        <v>2293</v>
      </c>
      <c r="B2267" s="183" t="s">
        <v>797</v>
      </c>
      <c r="C2267" s="183">
        <v>1.1000000000000001</v>
      </c>
      <c r="D2267" s="183">
        <v>67</v>
      </c>
      <c r="E2267" s="183" t="s">
        <v>796</v>
      </c>
      <c r="F2267" s="182" t="s">
        <v>673</v>
      </c>
    </row>
    <row r="2268" spans="1:6" ht="15" customHeight="1" x14ac:dyDescent="0.25">
      <c r="A2268" s="184">
        <v>2308</v>
      </c>
      <c r="B2268" s="183" t="s">
        <v>769</v>
      </c>
      <c r="C2268" s="183">
        <v>1.1000000000000001</v>
      </c>
      <c r="D2268" s="183">
        <v>67</v>
      </c>
      <c r="E2268" s="183" t="s">
        <v>768</v>
      </c>
      <c r="F2268" s="182" t="s">
        <v>755</v>
      </c>
    </row>
    <row r="2269" spans="1:6" ht="15" customHeight="1" x14ac:dyDescent="0.25">
      <c r="A2269" s="184">
        <v>2264</v>
      </c>
      <c r="B2269" s="183" t="s">
        <v>853</v>
      </c>
      <c r="C2269" s="183">
        <v>1.1000000000000001</v>
      </c>
      <c r="D2269" s="183">
        <v>68</v>
      </c>
      <c r="E2269" s="183" t="s">
        <v>725</v>
      </c>
      <c r="F2269" s="182" t="s">
        <v>663</v>
      </c>
    </row>
    <row r="2270" spans="1:6" ht="15" customHeight="1" x14ac:dyDescent="0.25">
      <c r="A2270" s="184">
        <v>2250</v>
      </c>
      <c r="B2270" s="183" t="s">
        <v>881</v>
      </c>
      <c r="C2270" s="183">
        <v>1.1000000000000001</v>
      </c>
      <c r="D2270" s="183">
        <v>32</v>
      </c>
      <c r="E2270" s="183" t="s">
        <v>880</v>
      </c>
      <c r="F2270" s="182" t="s">
        <v>750</v>
      </c>
    </row>
    <row r="2271" spans="1:6" ht="15" customHeight="1" x14ac:dyDescent="0.25">
      <c r="A2271" s="184">
        <v>2277</v>
      </c>
      <c r="B2271" s="183" t="s">
        <v>828</v>
      </c>
      <c r="C2271" s="183">
        <v>1.1000000000000001</v>
      </c>
      <c r="D2271" s="183">
        <v>45</v>
      </c>
      <c r="E2271" s="183" t="s">
        <v>827</v>
      </c>
      <c r="F2271" s="182" t="s">
        <v>750</v>
      </c>
    </row>
    <row r="2272" spans="1:6" ht="15" customHeight="1" x14ac:dyDescent="0.25">
      <c r="A2272" s="184">
        <v>2286</v>
      </c>
      <c r="B2272" s="183" t="s">
        <v>811</v>
      </c>
      <c r="C2272" s="183">
        <v>1.1000000000000001</v>
      </c>
      <c r="D2272" s="183">
        <v>48</v>
      </c>
      <c r="E2272" s="183" t="s">
        <v>809</v>
      </c>
      <c r="F2272" s="182" t="s">
        <v>750</v>
      </c>
    </row>
    <row r="2273" spans="1:6" ht="15" customHeight="1" x14ac:dyDescent="0.25">
      <c r="A2273" s="184">
        <v>2258</v>
      </c>
      <c r="B2273" s="183" t="s">
        <v>865</v>
      </c>
      <c r="C2273" s="183">
        <v>1.1000000000000001</v>
      </c>
      <c r="D2273" s="183">
        <v>69</v>
      </c>
      <c r="E2273" s="183" t="s">
        <v>864</v>
      </c>
      <c r="F2273" s="182" t="s">
        <v>755</v>
      </c>
    </row>
    <row r="2274" spans="1:6" ht="15" customHeight="1" x14ac:dyDescent="0.25">
      <c r="A2274" s="184">
        <v>2262</v>
      </c>
      <c r="B2274" s="183" t="s">
        <v>856</v>
      </c>
      <c r="C2274" s="183">
        <v>1.1000000000000001</v>
      </c>
      <c r="D2274" s="183">
        <v>69</v>
      </c>
      <c r="E2274" s="183" t="s">
        <v>725</v>
      </c>
      <c r="F2274" s="182" t="s">
        <v>658</v>
      </c>
    </row>
    <row r="2275" spans="1:6" ht="15" customHeight="1" x14ac:dyDescent="0.25">
      <c r="A2275" s="184">
        <v>2280</v>
      </c>
      <c r="B2275" s="183" t="s">
        <v>822</v>
      </c>
      <c r="C2275" s="183">
        <v>1.1000000000000001</v>
      </c>
      <c r="D2275" s="183">
        <v>69</v>
      </c>
      <c r="E2275" s="183" t="s">
        <v>821</v>
      </c>
      <c r="F2275" s="182" t="s">
        <v>658</v>
      </c>
    </row>
    <row r="2276" spans="1:6" ht="15" customHeight="1" x14ac:dyDescent="0.25">
      <c r="A2276" s="184">
        <v>2300</v>
      </c>
      <c r="B2276" s="183" t="s">
        <v>785</v>
      </c>
      <c r="C2276" s="183">
        <v>1.1000000000000001</v>
      </c>
      <c r="D2276" s="183">
        <v>69</v>
      </c>
      <c r="E2276" s="183" t="s">
        <v>784</v>
      </c>
      <c r="F2276" s="182" t="s">
        <v>658</v>
      </c>
    </row>
    <row r="2277" spans="1:6" ht="15" customHeight="1" x14ac:dyDescent="0.25">
      <c r="A2277" s="184">
        <v>2307</v>
      </c>
      <c r="B2277" s="183" t="s">
        <v>771</v>
      </c>
      <c r="C2277" s="183">
        <v>1.1000000000000001</v>
      </c>
      <c r="D2277" s="183">
        <v>69</v>
      </c>
      <c r="E2277" s="183" t="s">
        <v>770</v>
      </c>
      <c r="F2277" s="182" t="s">
        <v>658</v>
      </c>
    </row>
    <row r="2278" spans="1:6" ht="15" customHeight="1" x14ac:dyDescent="0.25">
      <c r="A2278" s="184">
        <v>2311</v>
      </c>
      <c r="B2278" s="183" t="s">
        <v>763</v>
      </c>
      <c r="C2278" s="183">
        <v>1.1000000000000001</v>
      </c>
      <c r="D2278" s="183">
        <v>69</v>
      </c>
      <c r="E2278" s="183" t="s">
        <v>703</v>
      </c>
      <c r="F2278" s="182" t="s">
        <v>762</v>
      </c>
    </row>
    <row r="2279" spans="1:6" ht="15" customHeight="1" x14ac:dyDescent="0.25">
      <c r="A2279" s="184">
        <v>2286</v>
      </c>
      <c r="B2279" s="183" t="s">
        <v>810</v>
      </c>
      <c r="C2279" s="183">
        <v>1.1000000000000001</v>
      </c>
      <c r="D2279" s="183">
        <v>48</v>
      </c>
      <c r="E2279" s="183" t="s">
        <v>809</v>
      </c>
      <c r="F2279" s="182" t="s">
        <v>750</v>
      </c>
    </row>
    <row r="2280" spans="1:6" ht="15" customHeight="1" x14ac:dyDescent="0.25">
      <c r="A2280" s="184">
        <v>2217</v>
      </c>
      <c r="B2280" s="183" t="s">
        <v>938</v>
      </c>
      <c r="C2280" s="183">
        <v>1.1000000000000001</v>
      </c>
      <c r="D2280" s="183">
        <v>70</v>
      </c>
      <c r="E2280" s="183" t="s">
        <v>937</v>
      </c>
      <c r="F2280" s="182" t="s">
        <v>673</v>
      </c>
    </row>
    <row r="2281" spans="1:6" ht="15" customHeight="1" x14ac:dyDescent="0.25">
      <c r="A2281" s="184">
        <v>2298</v>
      </c>
      <c r="B2281" s="183" t="s">
        <v>789</v>
      </c>
      <c r="C2281" s="183">
        <v>1.1000000000000001</v>
      </c>
      <c r="D2281" s="183">
        <v>70</v>
      </c>
      <c r="E2281" s="183" t="s">
        <v>788</v>
      </c>
      <c r="F2281" s="182" t="s">
        <v>787</v>
      </c>
    </row>
    <row r="2282" spans="1:6" ht="15" customHeight="1" x14ac:dyDescent="0.25">
      <c r="A2282" s="184">
        <v>2263</v>
      </c>
      <c r="B2282" s="183" t="s">
        <v>855</v>
      </c>
      <c r="C2282" s="183">
        <v>1.1000000000000001</v>
      </c>
      <c r="D2282" s="183">
        <v>49</v>
      </c>
      <c r="E2282" s="183" t="s">
        <v>854</v>
      </c>
      <c r="F2282" s="182" t="s">
        <v>750</v>
      </c>
    </row>
    <row r="2283" spans="1:6" ht="15" customHeight="1" x14ac:dyDescent="0.25">
      <c r="A2283" s="184">
        <v>2310</v>
      </c>
      <c r="B2283" s="183" t="s">
        <v>765</v>
      </c>
      <c r="C2283" s="183">
        <v>1.1000000000000001</v>
      </c>
      <c r="D2283" s="183">
        <v>57</v>
      </c>
      <c r="E2283" s="183" t="s">
        <v>764</v>
      </c>
      <c r="F2283" s="182" t="s">
        <v>750</v>
      </c>
    </row>
    <row r="2284" spans="1:6" ht="15" customHeight="1" x14ac:dyDescent="0.25">
      <c r="A2284" s="184">
        <v>2268</v>
      </c>
      <c r="B2284" s="183" t="s">
        <v>846</v>
      </c>
      <c r="C2284" s="183">
        <v>1.1000000000000001</v>
      </c>
      <c r="D2284" s="183">
        <v>71</v>
      </c>
      <c r="E2284" s="183" t="s">
        <v>845</v>
      </c>
      <c r="F2284" s="182" t="s">
        <v>755</v>
      </c>
    </row>
    <row r="2285" spans="1:6" ht="15" customHeight="1" x14ac:dyDescent="0.25">
      <c r="A2285" s="184">
        <v>2301</v>
      </c>
      <c r="B2285" s="183" t="s">
        <v>783</v>
      </c>
      <c r="C2285" s="183">
        <v>1.1000000000000001</v>
      </c>
      <c r="D2285" s="183">
        <v>71</v>
      </c>
      <c r="E2285" s="183" t="s">
        <v>782</v>
      </c>
      <c r="F2285" s="182" t="s">
        <v>658</v>
      </c>
    </row>
    <row r="2286" spans="1:6" ht="15" customHeight="1" x14ac:dyDescent="0.25">
      <c r="A2286" s="184">
        <v>2247</v>
      </c>
      <c r="B2286" s="183" t="s">
        <v>884</v>
      </c>
      <c r="C2286" s="183">
        <v>1.1000000000000001</v>
      </c>
      <c r="D2286" s="183">
        <v>64</v>
      </c>
      <c r="E2286" s="183" t="s">
        <v>709</v>
      </c>
      <c r="F2286" s="182" t="s">
        <v>750</v>
      </c>
    </row>
    <row r="2287" spans="1:6" ht="15" customHeight="1" x14ac:dyDescent="0.25">
      <c r="A2287" s="184">
        <v>2221</v>
      </c>
      <c r="B2287" s="183" t="s">
        <v>932</v>
      </c>
      <c r="C2287" s="183">
        <v>1.1000000000000001</v>
      </c>
      <c r="D2287" s="183">
        <v>72</v>
      </c>
      <c r="E2287" s="183" t="s">
        <v>931</v>
      </c>
      <c r="F2287" s="182" t="s">
        <v>930</v>
      </c>
    </row>
    <row r="2288" spans="1:6" ht="15" customHeight="1" x14ac:dyDescent="0.25">
      <c r="A2288" s="184">
        <v>2243</v>
      </c>
      <c r="B2288" s="183" t="s">
        <v>895</v>
      </c>
      <c r="C2288" s="183">
        <v>1.1000000000000001</v>
      </c>
      <c r="D2288" s="183">
        <v>73</v>
      </c>
      <c r="E2288" s="183" t="s">
        <v>894</v>
      </c>
      <c r="F2288" s="182" t="s">
        <v>658</v>
      </c>
    </row>
    <row r="2289" spans="1:6" ht="15" customHeight="1" x14ac:dyDescent="0.25">
      <c r="A2289" s="184">
        <v>2269</v>
      </c>
      <c r="B2289" s="183" t="s">
        <v>844</v>
      </c>
      <c r="C2289" s="183">
        <v>1.1000000000000001</v>
      </c>
      <c r="D2289" s="183">
        <v>73</v>
      </c>
      <c r="E2289" s="183" t="s">
        <v>843</v>
      </c>
      <c r="F2289" s="182" t="s">
        <v>842</v>
      </c>
    </row>
    <row r="2290" spans="1:6" ht="15" customHeight="1" x14ac:dyDescent="0.25">
      <c r="A2290" s="184">
        <v>2296</v>
      </c>
      <c r="B2290" s="183" t="s">
        <v>792</v>
      </c>
      <c r="C2290" s="183">
        <v>1.1000000000000001</v>
      </c>
      <c r="D2290" s="183">
        <v>73</v>
      </c>
      <c r="E2290" s="183" t="s">
        <v>712</v>
      </c>
      <c r="F2290" s="182" t="s">
        <v>716</v>
      </c>
    </row>
    <row r="2291" spans="1:6" ht="15" customHeight="1" x14ac:dyDescent="0.25">
      <c r="A2291" s="184">
        <v>2247</v>
      </c>
      <c r="B2291" s="183" t="s">
        <v>886</v>
      </c>
      <c r="C2291" s="183">
        <v>1.1000000000000001</v>
      </c>
      <c r="D2291" s="183">
        <v>74</v>
      </c>
      <c r="E2291" s="183" t="s">
        <v>885</v>
      </c>
      <c r="F2291" s="182" t="s">
        <v>691</v>
      </c>
    </row>
    <row r="2292" spans="1:6" ht="15" customHeight="1" x14ac:dyDescent="0.25">
      <c r="A2292" s="184">
        <v>2259</v>
      </c>
      <c r="B2292" s="183" t="s">
        <v>863</v>
      </c>
      <c r="C2292" s="183">
        <v>1.1000000000000001</v>
      </c>
      <c r="D2292" s="183">
        <v>74</v>
      </c>
      <c r="E2292" s="183" t="s">
        <v>671</v>
      </c>
      <c r="F2292" s="182" t="s">
        <v>658</v>
      </c>
    </row>
    <row r="2293" spans="1:6" ht="15" customHeight="1" x14ac:dyDescent="0.25">
      <c r="A2293" s="184">
        <v>2279</v>
      </c>
      <c r="B2293" s="183" t="s">
        <v>824</v>
      </c>
      <c r="C2293" s="183">
        <v>1.1000000000000001</v>
      </c>
      <c r="D2293" s="183">
        <v>75</v>
      </c>
      <c r="E2293" s="183" t="s">
        <v>823</v>
      </c>
      <c r="F2293" s="182" t="s">
        <v>695</v>
      </c>
    </row>
    <row r="2294" spans="1:6" ht="15" customHeight="1" x14ac:dyDescent="0.25">
      <c r="A2294" s="184">
        <v>2312</v>
      </c>
      <c r="B2294" s="183" t="s">
        <v>761</v>
      </c>
      <c r="C2294" s="183">
        <v>1.1000000000000001</v>
      </c>
      <c r="D2294" s="183">
        <v>75</v>
      </c>
      <c r="E2294" s="183" t="s">
        <v>760</v>
      </c>
      <c r="F2294" s="182" t="s">
        <v>716</v>
      </c>
    </row>
    <row r="2295" spans="1:6" ht="15" customHeight="1" x14ac:dyDescent="0.25">
      <c r="A2295" s="184">
        <v>2224</v>
      </c>
      <c r="B2295" s="183" t="s">
        <v>926</v>
      </c>
      <c r="C2295" s="183">
        <v>1.1000000000000001</v>
      </c>
      <c r="D2295" s="183">
        <v>76</v>
      </c>
      <c r="E2295" s="183" t="s">
        <v>925</v>
      </c>
      <c r="F2295" s="182" t="s">
        <v>658</v>
      </c>
    </row>
    <row r="2296" spans="1:6" ht="15" customHeight="1" x14ac:dyDescent="0.25">
      <c r="A2296" s="184">
        <v>2256</v>
      </c>
      <c r="B2296" s="183" t="s">
        <v>869</v>
      </c>
      <c r="C2296" s="183">
        <v>1.1000000000000001</v>
      </c>
      <c r="D2296" s="183">
        <v>77</v>
      </c>
      <c r="E2296" s="183" t="s">
        <v>868</v>
      </c>
      <c r="F2296" s="182" t="s">
        <v>755</v>
      </c>
    </row>
    <row r="2297" spans="1:6" ht="15" customHeight="1" x14ac:dyDescent="0.25">
      <c r="A2297" s="184">
        <v>2226</v>
      </c>
      <c r="B2297" s="183" t="s">
        <v>922</v>
      </c>
      <c r="C2297" s="183">
        <v>1.1000000000000001</v>
      </c>
      <c r="D2297" s="183">
        <v>80</v>
      </c>
      <c r="E2297" s="183" t="s">
        <v>921</v>
      </c>
      <c r="F2297" s="182" t="s">
        <v>658</v>
      </c>
    </row>
    <row r="2298" spans="1:6" ht="15" customHeight="1" x14ac:dyDescent="0.25">
      <c r="A2298" s="184">
        <v>2270</v>
      </c>
      <c r="B2298" s="183" t="s">
        <v>841</v>
      </c>
      <c r="C2298" s="183">
        <v>1.1000000000000001</v>
      </c>
      <c r="D2298" s="183">
        <v>80</v>
      </c>
      <c r="E2298" s="183" t="s">
        <v>780</v>
      </c>
      <c r="F2298" s="182" t="s">
        <v>658</v>
      </c>
    </row>
    <row r="2299" spans="1:6" ht="15" customHeight="1" x14ac:dyDescent="0.25">
      <c r="A2299" s="184">
        <v>2285</v>
      </c>
      <c r="B2299" s="183" t="s">
        <v>812</v>
      </c>
      <c r="C2299" s="183">
        <v>1.1000000000000001</v>
      </c>
      <c r="D2299" s="183">
        <v>80</v>
      </c>
      <c r="E2299" s="183" t="s">
        <v>774</v>
      </c>
      <c r="F2299" s="182" t="s">
        <v>779</v>
      </c>
    </row>
    <row r="2300" spans="1:6" ht="15" customHeight="1" x14ac:dyDescent="0.25">
      <c r="A2300" s="184">
        <v>2303</v>
      </c>
      <c r="B2300" s="183" t="s">
        <v>778</v>
      </c>
      <c r="C2300" s="183">
        <v>1.1000000000000001</v>
      </c>
      <c r="D2300" s="183">
        <v>80</v>
      </c>
      <c r="E2300" s="183" t="s">
        <v>777</v>
      </c>
      <c r="F2300" s="182" t="s">
        <v>702</v>
      </c>
    </row>
    <row r="2301" spans="1:6" ht="15" customHeight="1" x14ac:dyDescent="0.25">
      <c r="A2301" s="184">
        <v>2242</v>
      </c>
      <c r="B2301" s="183" t="s">
        <v>897</v>
      </c>
      <c r="C2301" s="183">
        <v>1.1000000000000001</v>
      </c>
      <c r="D2301" s="183">
        <v>82</v>
      </c>
      <c r="E2301" s="183" t="s">
        <v>896</v>
      </c>
      <c r="F2301" s="182" t="s">
        <v>702</v>
      </c>
    </row>
    <row r="2302" spans="1:6" ht="15" customHeight="1" x14ac:dyDescent="0.25">
      <c r="A2302" s="184">
        <v>2237</v>
      </c>
      <c r="B2302" s="183" t="s">
        <v>905</v>
      </c>
      <c r="C2302" s="183">
        <v>1.1000000000000001</v>
      </c>
      <c r="D2302" s="183">
        <v>84</v>
      </c>
      <c r="E2302" s="183" t="s">
        <v>703</v>
      </c>
      <c r="F2302" s="182" t="s">
        <v>658</v>
      </c>
    </row>
    <row r="2303" spans="1:6" ht="15" customHeight="1" x14ac:dyDescent="0.25">
      <c r="A2303" s="184">
        <v>2299</v>
      </c>
      <c r="B2303" s="183" t="s">
        <v>786</v>
      </c>
      <c r="C2303" s="183">
        <v>1.1000000000000001</v>
      </c>
      <c r="D2303" s="183">
        <v>84</v>
      </c>
      <c r="E2303" s="183" t="s">
        <v>725</v>
      </c>
      <c r="F2303" s="182" t="s">
        <v>724</v>
      </c>
    </row>
    <row r="2304" spans="1:6" ht="15" customHeight="1" x14ac:dyDescent="0.25">
      <c r="A2304" s="184">
        <v>2309</v>
      </c>
      <c r="B2304" s="183" t="s">
        <v>767</v>
      </c>
      <c r="C2304" s="183">
        <v>1.1000000000000001</v>
      </c>
      <c r="D2304" s="183">
        <v>85</v>
      </c>
      <c r="E2304" s="183" t="s">
        <v>766</v>
      </c>
      <c r="F2304" s="182" t="s">
        <v>724</v>
      </c>
    </row>
    <row r="2305" spans="1:6" ht="15" customHeight="1" x14ac:dyDescent="0.25">
      <c r="A2305" s="184">
        <v>2276</v>
      </c>
      <c r="B2305" s="183" t="s">
        <v>830</v>
      </c>
      <c r="C2305" s="183">
        <v>1.1000000000000001</v>
      </c>
      <c r="D2305" s="183">
        <v>87</v>
      </c>
      <c r="E2305" s="183" t="s">
        <v>829</v>
      </c>
      <c r="F2305" s="182" t="s">
        <v>658</v>
      </c>
    </row>
    <row r="2306" spans="1:6" ht="15" customHeight="1" x14ac:dyDescent="0.25">
      <c r="A2306" s="184">
        <v>2225</v>
      </c>
      <c r="B2306" s="183" t="s">
        <v>924</v>
      </c>
      <c r="C2306" s="183">
        <v>1.1000000000000001</v>
      </c>
      <c r="D2306" s="183">
        <v>89</v>
      </c>
      <c r="E2306" s="183" t="s">
        <v>923</v>
      </c>
      <c r="F2306" s="182" t="s">
        <v>798</v>
      </c>
    </row>
    <row r="2307" spans="1:6" ht="15" customHeight="1" x14ac:dyDescent="0.25">
      <c r="A2307" s="184">
        <v>2267</v>
      </c>
      <c r="B2307" s="183" t="s">
        <v>849</v>
      </c>
      <c r="C2307" s="183">
        <v>1.1000000000000001</v>
      </c>
      <c r="D2307" s="183">
        <v>91</v>
      </c>
      <c r="E2307" s="183" t="s">
        <v>848</v>
      </c>
      <c r="F2307" s="182" t="s">
        <v>847</v>
      </c>
    </row>
    <row r="2308" spans="1:6" ht="15" customHeight="1" x14ac:dyDescent="0.25">
      <c r="A2308" s="184">
        <v>2253</v>
      </c>
      <c r="B2308" s="183" t="s">
        <v>876</v>
      </c>
      <c r="C2308" s="183">
        <v>1.1000000000000001</v>
      </c>
      <c r="D2308" s="183">
        <v>92</v>
      </c>
      <c r="E2308" s="183" t="s">
        <v>875</v>
      </c>
      <c r="F2308" s="182" t="s">
        <v>874</v>
      </c>
    </row>
    <row r="2309" spans="1:6" ht="15" customHeight="1" x14ac:dyDescent="0.25">
      <c r="A2309" s="184">
        <v>2260</v>
      </c>
      <c r="B2309" s="183" t="s">
        <v>862</v>
      </c>
      <c r="C2309" s="183">
        <v>1.1000000000000001</v>
      </c>
      <c r="D2309" s="183">
        <v>97</v>
      </c>
      <c r="E2309" s="183" t="s">
        <v>861</v>
      </c>
      <c r="F2309" s="182" t="s">
        <v>860</v>
      </c>
    </row>
    <row r="2310" spans="1:6" ht="15" customHeight="1" x14ac:dyDescent="0.25">
      <c r="A2310" s="184">
        <v>2220</v>
      </c>
      <c r="B2310" s="183" t="s">
        <v>933</v>
      </c>
      <c r="C2310" s="183">
        <v>1.1000000000000001</v>
      </c>
      <c r="D2310" s="183" t="s">
        <v>720</v>
      </c>
      <c r="E2310" s="183" t="s">
        <v>725</v>
      </c>
      <c r="F2310" s="182" t="s">
        <v>673</v>
      </c>
    </row>
    <row r="2311" spans="1:6" ht="15" customHeight="1" x14ac:dyDescent="0.25">
      <c r="A2311" s="184">
        <v>2234</v>
      </c>
      <c r="B2311" s="183" t="s">
        <v>909</v>
      </c>
      <c r="C2311" s="183">
        <v>1.1000000000000001</v>
      </c>
      <c r="D2311" s="183" t="s">
        <v>720</v>
      </c>
      <c r="E2311" s="183" t="s">
        <v>725</v>
      </c>
      <c r="F2311" s="182" t="s">
        <v>673</v>
      </c>
    </row>
    <row r="2312" spans="1:6" ht="15" customHeight="1" x14ac:dyDescent="0.25">
      <c r="A2312" s="184">
        <v>2240</v>
      </c>
      <c r="B2312" s="183" t="s">
        <v>901</v>
      </c>
      <c r="C2312" s="183">
        <v>1.1000000000000001</v>
      </c>
      <c r="D2312" s="183" t="s">
        <v>720</v>
      </c>
      <c r="E2312" s="183" t="s">
        <v>900</v>
      </c>
      <c r="F2312" s="182" t="s">
        <v>730</v>
      </c>
    </row>
    <row r="2313" spans="1:6" ht="15" customHeight="1" x14ac:dyDescent="0.25">
      <c r="A2313" s="184">
        <v>2278</v>
      </c>
      <c r="B2313" s="183" t="s">
        <v>826</v>
      </c>
      <c r="C2313" s="183">
        <v>1.1000000000000001</v>
      </c>
      <c r="D2313" s="183" t="s">
        <v>720</v>
      </c>
      <c r="E2313" s="183" t="s">
        <v>825</v>
      </c>
      <c r="F2313" s="182" t="s">
        <v>779</v>
      </c>
    </row>
    <row r="2314" spans="1:6" ht="15" customHeight="1" x14ac:dyDescent="0.25">
      <c r="A2314" s="184">
        <v>2347</v>
      </c>
      <c r="B2314" s="183" t="s">
        <v>670</v>
      </c>
      <c r="C2314" s="183">
        <v>1</v>
      </c>
      <c r="D2314" s="183">
        <v>36</v>
      </c>
      <c r="E2314" s="183" t="s">
        <v>669</v>
      </c>
      <c r="F2314" s="182" t="s">
        <v>658</v>
      </c>
    </row>
    <row r="2315" spans="1:6" ht="15" customHeight="1" x14ac:dyDescent="0.25">
      <c r="A2315" s="184">
        <v>2321</v>
      </c>
      <c r="B2315" s="183" t="s">
        <v>742</v>
      </c>
      <c r="C2315" s="183">
        <v>1</v>
      </c>
      <c r="D2315" s="183">
        <v>37</v>
      </c>
      <c r="E2315" s="183" t="s">
        <v>741</v>
      </c>
      <c r="F2315" s="182" t="s">
        <v>658</v>
      </c>
    </row>
    <row r="2316" spans="1:6" ht="15" customHeight="1" x14ac:dyDescent="0.25">
      <c r="A2316" s="184">
        <v>2347</v>
      </c>
      <c r="B2316" s="183" t="s">
        <v>668</v>
      </c>
      <c r="C2316" s="183">
        <v>1</v>
      </c>
      <c r="D2316" s="183">
        <v>42</v>
      </c>
      <c r="E2316" s="183" t="s">
        <v>667</v>
      </c>
      <c r="F2316" s="182" t="s">
        <v>658</v>
      </c>
    </row>
    <row r="2317" spans="1:6" ht="15" customHeight="1" x14ac:dyDescent="0.25">
      <c r="A2317" s="184">
        <v>2327</v>
      </c>
      <c r="B2317" s="183" t="s">
        <v>729</v>
      </c>
      <c r="C2317" s="183">
        <v>1</v>
      </c>
      <c r="D2317" s="183">
        <v>44</v>
      </c>
      <c r="E2317" s="183" t="s">
        <v>728</v>
      </c>
      <c r="F2317" s="182" t="s">
        <v>673</v>
      </c>
    </row>
    <row r="2318" spans="1:6" ht="15" customHeight="1" x14ac:dyDescent="0.25">
      <c r="A2318" s="184">
        <v>2333</v>
      </c>
      <c r="B2318" s="183" t="s">
        <v>715</v>
      </c>
      <c r="C2318" s="183">
        <v>1</v>
      </c>
      <c r="D2318" s="183">
        <v>45</v>
      </c>
      <c r="E2318" s="183" t="s">
        <v>714</v>
      </c>
      <c r="F2318" s="182" t="s">
        <v>695</v>
      </c>
    </row>
    <row r="2319" spans="1:6" ht="15" customHeight="1" x14ac:dyDescent="0.25">
      <c r="A2319" s="184">
        <v>2347</v>
      </c>
      <c r="B2319" s="183" t="s">
        <v>677</v>
      </c>
      <c r="C2319" s="183">
        <v>1</v>
      </c>
      <c r="D2319" s="183">
        <v>46</v>
      </c>
      <c r="E2319" s="183" t="s">
        <v>676</v>
      </c>
      <c r="F2319" s="182" t="s">
        <v>673</v>
      </c>
    </row>
    <row r="2320" spans="1:6" ht="15" customHeight="1" x14ac:dyDescent="0.25">
      <c r="A2320" s="184">
        <v>2315</v>
      </c>
      <c r="B2320" s="183" t="s">
        <v>756</v>
      </c>
      <c r="C2320" s="183">
        <v>1</v>
      </c>
      <c r="D2320" s="183">
        <v>47</v>
      </c>
      <c r="E2320" s="183" t="s">
        <v>728</v>
      </c>
      <c r="F2320" s="182" t="s">
        <v>755</v>
      </c>
    </row>
    <row r="2321" spans="1:6" ht="15" customHeight="1" x14ac:dyDescent="0.25">
      <c r="A2321" s="184">
        <v>2343</v>
      </c>
      <c r="B2321" s="183" t="s">
        <v>693</v>
      </c>
      <c r="C2321" s="183">
        <v>1</v>
      </c>
      <c r="D2321" s="183">
        <v>50</v>
      </c>
      <c r="E2321" s="183" t="s">
        <v>692</v>
      </c>
      <c r="F2321" s="182" t="s">
        <v>691</v>
      </c>
    </row>
    <row r="2322" spans="1:6" ht="15" customHeight="1" x14ac:dyDescent="0.25">
      <c r="A2322" s="184">
        <v>2319</v>
      </c>
      <c r="B2322" s="183" t="s">
        <v>746</v>
      </c>
      <c r="C2322" s="183">
        <v>1</v>
      </c>
      <c r="D2322" s="183">
        <v>51</v>
      </c>
      <c r="E2322" s="183" t="s">
        <v>745</v>
      </c>
      <c r="F2322" s="182" t="s">
        <v>658</v>
      </c>
    </row>
    <row r="2323" spans="1:6" ht="15" customHeight="1" x14ac:dyDescent="0.25">
      <c r="A2323" s="184">
        <v>2346</v>
      </c>
      <c r="B2323" s="183" t="s">
        <v>686</v>
      </c>
      <c r="C2323" s="183">
        <v>1</v>
      </c>
      <c r="D2323" s="183">
        <v>51</v>
      </c>
      <c r="E2323" s="183" t="s">
        <v>685</v>
      </c>
      <c r="F2323" s="182" t="s">
        <v>658</v>
      </c>
    </row>
    <row r="2324" spans="1:6" ht="15" customHeight="1" x14ac:dyDescent="0.25">
      <c r="A2324" s="184">
        <v>2347</v>
      </c>
      <c r="B2324" s="183" t="s">
        <v>681</v>
      </c>
      <c r="C2324" s="183">
        <v>1</v>
      </c>
      <c r="D2324" s="183">
        <v>53</v>
      </c>
      <c r="E2324" s="183" t="s">
        <v>680</v>
      </c>
      <c r="F2324" s="182" t="s">
        <v>658</v>
      </c>
    </row>
    <row r="2325" spans="1:6" ht="15" customHeight="1" x14ac:dyDescent="0.25">
      <c r="A2325" s="184">
        <v>2339</v>
      </c>
      <c r="B2325" s="183" t="s">
        <v>701</v>
      </c>
      <c r="C2325" s="183">
        <v>1</v>
      </c>
      <c r="D2325" s="183">
        <v>55</v>
      </c>
      <c r="E2325" s="183" t="s">
        <v>700</v>
      </c>
      <c r="F2325" s="182" t="s">
        <v>673</v>
      </c>
    </row>
    <row r="2326" spans="1:6" ht="15" customHeight="1" x14ac:dyDescent="0.25">
      <c r="A2326" s="184">
        <v>2340</v>
      </c>
      <c r="B2326" s="183" t="s">
        <v>699</v>
      </c>
      <c r="C2326" s="183">
        <v>1</v>
      </c>
      <c r="D2326" s="183">
        <v>57</v>
      </c>
      <c r="E2326" s="183" t="s">
        <v>698</v>
      </c>
      <c r="F2326" s="182" t="s">
        <v>673</v>
      </c>
    </row>
    <row r="2327" spans="1:6" ht="15" customHeight="1" x14ac:dyDescent="0.25">
      <c r="A2327" s="184">
        <v>2347</v>
      </c>
      <c r="B2327" s="183" t="s">
        <v>682</v>
      </c>
      <c r="C2327" s="183">
        <v>1</v>
      </c>
      <c r="D2327" s="183">
        <v>57</v>
      </c>
      <c r="E2327" s="183" t="s">
        <v>680</v>
      </c>
      <c r="F2327" s="182" t="s">
        <v>658</v>
      </c>
    </row>
    <row r="2328" spans="1:6" ht="15" customHeight="1" x14ac:dyDescent="0.25">
      <c r="A2328" s="184">
        <v>2322</v>
      </c>
      <c r="B2328" s="183" t="s">
        <v>740</v>
      </c>
      <c r="C2328" s="183">
        <v>1</v>
      </c>
      <c r="D2328" s="183">
        <v>59</v>
      </c>
      <c r="E2328" s="183" t="s">
        <v>739</v>
      </c>
      <c r="F2328" s="182" t="s">
        <v>658</v>
      </c>
    </row>
    <row r="2329" spans="1:6" ht="15" customHeight="1" x14ac:dyDescent="0.25">
      <c r="A2329" s="184">
        <v>2328</v>
      </c>
      <c r="B2329" s="183" t="s">
        <v>727</v>
      </c>
      <c r="C2329" s="183">
        <v>1</v>
      </c>
      <c r="D2329" s="183">
        <v>59</v>
      </c>
      <c r="E2329" s="183" t="s">
        <v>671</v>
      </c>
      <c r="F2329" s="182" t="s">
        <v>658</v>
      </c>
    </row>
    <row r="2330" spans="1:6" ht="15" customHeight="1" x14ac:dyDescent="0.25">
      <c r="A2330" s="184">
        <v>2334</v>
      </c>
      <c r="B2330" s="183" t="s">
        <v>713</v>
      </c>
      <c r="C2330" s="183">
        <v>1</v>
      </c>
      <c r="D2330" s="183">
        <v>59</v>
      </c>
      <c r="E2330" s="183" t="s">
        <v>712</v>
      </c>
      <c r="F2330" s="182" t="s">
        <v>711</v>
      </c>
    </row>
    <row r="2331" spans="1:6" ht="15" customHeight="1" x14ac:dyDescent="0.25">
      <c r="A2331" s="184">
        <v>2332</v>
      </c>
      <c r="B2331" s="183" t="s">
        <v>718</v>
      </c>
      <c r="C2331" s="183">
        <v>1</v>
      </c>
      <c r="D2331" s="183">
        <v>62</v>
      </c>
      <c r="E2331" s="183" t="s">
        <v>717</v>
      </c>
      <c r="F2331" s="182" t="s">
        <v>716</v>
      </c>
    </row>
    <row r="2332" spans="1:6" ht="15" customHeight="1" x14ac:dyDescent="0.25">
      <c r="A2332" s="184">
        <v>2336</v>
      </c>
      <c r="B2332" s="183" t="s">
        <v>708</v>
      </c>
      <c r="C2332" s="183">
        <v>1</v>
      </c>
      <c r="D2332" s="183">
        <v>65</v>
      </c>
      <c r="E2332" s="183" t="s">
        <v>707</v>
      </c>
      <c r="F2332" s="182" t="s">
        <v>658</v>
      </c>
    </row>
    <row r="2333" spans="1:6" ht="15" customHeight="1" x14ac:dyDescent="0.25">
      <c r="A2333" s="184">
        <v>2314</v>
      </c>
      <c r="B2333" s="183" t="s">
        <v>757</v>
      </c>
      <c r="C2333" s="183">
        <v>1</v>
      </c>
      <c r="D2333" s="183">
        <v>66</v>
      </c>
      <c r="E2333" s="183" t="s">
        <v>709</v>
      </c>
      <c r="F2333" s="182" t="s">
        <v>673</v>
      </c>
    </row>
    <row r="2334" spans="1:6" ht="15" customHeight="1" x14ac:dyDescent="0.25">
      <c r="A2334" s="184">
        <v>2326</v>
      </c>
      <c r="B2334" s="183" t="s">
        <v>732</v>
      </c>
      <c r="C2334" s="183">
        <v>1</v>
      </c>
      <c r="D2334" s="183">
        <v>66</v>
      </c>
      <c r="E2334" s="183" t="s">
        <v>731</v>
      </c>
      <c r="F2334" s="182" t="s">
        <v>730</v>
      </c>
    </row>
    <row r="2335" spans="1:6" ht="15" customHeight="1" x14ac:dyDescent="0.25">
      <c r="A2335" s="184">
        <v>2320</v>
      </c>
      <c r="B2335" s="183" t="s">
        <v>744</v>
      </c>
      <c r="C2335" s="183">
        <v>1</v>
      </c>
      <c r="D2335" s="183">
        <v>68</v>
      </c>
      <c r="E2335" s="183" t="s">
        <v>743</v>
      </c>
      <c r="F2335" s="182" t="s">
        <v>658</v>
      </c>
    </row>
    <row r="2336" spans="1:6" ht="15" customHeight="1" x14ac:dyDescent="0.25">
      <c r="A2336" s="184">
        <v>2341</v>
      </c>
      <c r="B2336" s="183" t="s">
        <v>697</v>
      </c>
      <c r="C2336" s="183">
        <v>1</v>
      </c>
      <c r="D2336" s="183">
        <v>68</v>
      </c>
      <c r="E2336" s="183" t="s">
        <v>696</v>
      </c>
      <c r="F2336" s="182" t="s">
        <v>695</v>
      </c>
    </row>
    <row r="2337" spans="1:6" ht="15" customHeight="1" x14ac:dyDescent="0.25">
      <c r="A2337" s="184">
        <v>2347</v>
      </c>
      <c r="B2337" s="183" t="s">
        <v>679</v>
      </c>
      <c r="C2337" s="183">
        <v>1</v>
      </c>
      <c r="D2337" s="183">
        <v>69</v>
      </c>
      <c r="E2337" s="183" t="s">
        <v>678</v>
      </c>
      <c r="F2337" s="182" t="s">
        <v>658</v>
      </c>
    </row>
    <row r="2338" spans="1:6" ht="15" customHeight="1" x14ac:dyDescent="0.25">
      <c r="A2338" s="184">
        <v>2316</v>
      </c>
      <c r="B2338" s="183" t="s">
        <v>754</v>
      </c>
      <c r="C2338" s="183">
        <v>1</v>
      </c>
      <c r="D2338" s="183">
        <v>70</v>
      </c>
      <c r="E2338" s="183" t="s">
        <v>753</v>
      </c>
      <c r="F2338" s="182" t="s">
        <v>673</v>
      </c>
    </row>
    <row r="2339" spans="1:6" ht="15" customHeight="1" x14ac:dyDescent="0.25">
      <c r="A2339" s="184">
        <v>2323</v>
      </c>
      <c r="B2339" s="183" t="s">
        <v>738</v>
      </c>
      <c r="C2339" s="183">
        <v>1</v>
      </c>
      <c r="D2339" s="183">
        <v>71</v>
      </c>
      <c r="E2339" s="183" t="s">
        <v>671</v>
      </c>
      <c r="F2339" s="182" t="s">
        <v>658</v>
      </c>
    </row>
    <row r="2340" spans="1:6" ht="15" customHeight="1" x14ac:dyDescent="0.25">
      <c r="A2340" s="184">
        <v>2335</v>
      </c>
      <c r="B2340" s="183" t="s">
        <v>710</v>
      </c>
      <c r="C2340" s="183">
        <v>1</v>
      </c>
      <c r="D2340" s="183">
        <v>71</v>
      </c>
      <c r="E2340" s="183" t="s">
        <v>709</v>
      </c>
      <c r="F2340" s="182" t="s">
        <v>673</v>
      </c>
    </row>
    <row r="2341" spans="1:6" ht="15" customHeight="1" x14ac:dyDescent="0.25">
      <c r="A2341" s="184">
        <v>2344</v>
      </c>
      <c r="B2341" s="183" t="s">
        <v>690</v>
      </c>
      <c r="C2341" s="183">
        <v>1</v>
      </c>
      <c r="D2341" s="183">
        <v>71</v>
      </c>
      <c r="E2341" s="183" t="s">
        <v>689</v>
      </c>
      <c r="F2341" s="182" t="s">
        <v>658</v>
      </c>
    </row>
    <row r="2342" spans="1:6" ht="15" customHeight="1" x14ac:dyDescent="0.25">
      <c r="A2342" s="184">
        <v>2313</v>
      </c>
      <c r="B2342" s="183" t="s">
        <v>759</v>
      </c>
      <c r="C2342" s="183">
        <v>1</v>
      </c>
      <c r="D2342" s="183">
        <v>53</v>
      </c>
      <c r="E2342" s="183" t="s">
        <v>758</v>
      </c>
      <c r="F2342" s="182" t="s">
        <v>750</v>
      </c>
    </row>
    <row r="2343" spans="1:6" ht="15" customHeight="1" x14ac:dyDescent="0.25">
      <c r="A2343" s="184">
        <v>2347</v>
      </c>
      <c r="B2343" s="183" t="s">
        <v>672</v>
      </c>
      <c r="C2343" s="183">
        <v>1</v>
      </c>
      <c r="D2343" s="183">
        <v>72</v>
      </c>
      <c r="E2343" s="183" t="s">
        <v>671</v>
      </c>
      <c r="F2343" s="182" t="s">
        <v>658</v>
      </c>
    </row>
    <row r="2344" spans="1:6" ht="15" customHeight="1" x14ac:dyDescent="0.25">
      <c r="A2344" s="184">
        <v>2347</v>
      </c>
      <c r="B2344" s="183" t="s">
        <v>675</v>
      </c>
      <c r="C2344" s="183">
        <v>1</v>
      </c>
      <c r="D2344" s="183">
        <v>73</v>
      </c>
      <c r="E2344" s="183" t="s">
        <v>674</v>
      </c>
      <c r="F2344" s="182" t="s">
        <v>673</v>
      </c>
    </row>
    <row r="2345" spans="1:6" ht="15" customHeight="1" x14ac:dyDescent="0.25">
      <c r="A2345" s="184">
        <v>2317</v>
      </c>
      <c r="B2345" s="183" t="s">
        <v>752</v>
      </c>
      <c r="C2345" s="183">
        <v>1</v>
      </c>
      <c r="D2345" s="183">
        <v>55</v>
      </c>
      <c r="E2345" s="183" t="s">
        <v>751</v>
      </c>
      <c r="F2345" s="182" t="s">
        <v>750</v>
      </c>
    </row>
    <row r="2346" spans="1:6" ht="15" customHeight="1" x14ac:dyDescent="0.25">
      <c r="A2346" s="184">
        <v>2342</v>
      </c>
      <c r="B2346" s="183" t="s">
        <v>694</v>
      </c>
      <c r="C2346" s="183">
        <v>1</v>
      </c>
      <c r="D2346" s="183">
        <v>77</v>
      </c>
      <c r="E2346" s="183" t="s">
        <v>683</v>
      </c>
      <c r="F2346" s="182" t="s">
        <v>658</v>
      </c>
    </row>
    <row r="2347" spans="1:6" ht="15" customHeight="1" x14ac:dyDescent="0.25">
      <c r="A2347" s="184">
        <v>2325</v>
      </c>
      <c r="B2347" s="183" t="s">
        <v>734</v>
      </c>
      <c r="C2347" s="183">
        <v>1</v>
      </c>
      <c r="D2347" s="183">
        <v>79</v>
      </c>
      <c r="E2347" s="183" t="s">
        <v>733</v>
      </c>
      <c r="F2347" s="182" t="s">
        <v>658</v>
      </c>
    </row>
    <row r="2348" spans="1:6" ht="15" customHeight="1" x14ac:dyDescent="0.25">
      <c r="A2348" s="184">
        <v>2329</v>
      </c>
      <c r="B2348" s="183" t="s">
        <v>726</v>
      </c>
      <c r="C2348" s="183">
        <v>1</v>
      </c>
      <c r="D2348" s="183">
        <v>79</v>
      </c>
      <c r="E2348" s="183" t="s">
        <v>725</v>
      </c>
      <c r="F2348" s="182" t="s">
        <v>724</v>
      </c>
    </row>
    <row r="2349" spans="1:6" ht="15" customHeight="1" x14ac:dyDescent="0.25">
      <c r="A2349" s="184">
        <v>2324</v>
      </c>
      <c r="B2349" s="183" t="s">
        <v>737</v>
      </c>
      <c r="C2349" s="183">
        <v>1</v>
      </c>
      <c r="D2349" s="183">
        <v>80</v>
      </c>
      <c r="E2349" s="183" t="s">
        <v>736</v>
      </c>
      <c r="F2349" s="182" t="s">
        <v>735</v>
      </c>
    </row>
    <row r="2350" spans="1:6" ht="15" customHeight="1" x14ac:dyDescent="0.25">
      <c r="A2350" s="184">
        <v>2337</v>
      </c>
      <c r="B2350" s="183" t="s">
        <v>706</v>
      </c>
      <c r="C2350" s="183">
        <v>1</v>
      </c>
      <c r="D2350" s="183">
        <v>80</v>
      </c>
      <c r="E2350" s="183" t="s">
        <v>705</v>
      </c>
      <c r="F2350" s="182" t="s">
        <v>658</v>
      </c>
    </row>
    <row r="2351" spans="1:6" ht="15" customHeight="1" x14ac:dyDescent="0.25">
      <c r="A2351" s="184">
        <v>2347</v>
      </c>
      <c r="B2351" s="183" t="s">
        <v>666</v>
      </c>
      <c r="C2351" s="183">
        <v>1</v>
      </c>
      <c r="D2351" s="183">
        <v>81</v>
      </c>
      <c r="E2351" s="183" t="s">
        <v>665</v>
      </c>
      <c r="F2351" s="182" t="s">
        <v>658</v>
      </c>
    </row>
    <row r="2352" spans="1:6" ht="15" customHeight="1" x14ac:dyDescent="0.25">
      <c r="A2352" s="184">
        <v>2338</v>
      </c>
      <c r="B2352" s="183" t="s">
        <v>704</v>
      </c>
      <c r="C2352" s="183">
        <v>1</v>
      </c>
      <c r="D2352" s="183">
        <v>82</v>
      </c>
      <c r="E2352" s="183" t="s">
        <v>703</v>
      </c>
      <c r="F2352" s="182" t="s">
        <v>702</v>
      </c>
    </row>
    <row r="2353" spans="1:6" ht="15" customHeight="1" x14ac:dyDescent="0.25">
      <c r="A2353" s="184">
        <v>2345</v>
      </c>
      <c r="B2353" s="183" t="s">
        <v>688</v>
      </c>
      <c r="C2353" s="183">
        <v>1</v>
      </c>
      <c r="D2353" s="183">
        <v>84</v>
      </c>
      <c r="E2353" s="183" t="s">
        <v>687</v>
      </c>
      <c r="F2353" s="182" t="s">
        <v>658</v>
      </c>
    </row>
    <row r="2354" spans="1:6" ht="15" customHeight="1" x14ac:dyDescent="0.25">
      <c r="A2354" s="184">
        <v>2318</v>
      </c>
      <c r="B2354" s="183" t="s">
        <v>749</v>
      </c>
      <c r="C2354" s="183">
        <v>1</v>
      </c>
      <c r="D2354" s="183">
        <v>85</v>
      </c>
      <c r="E2354" s="183" t="s">
        <v>748</v>
      </c>
      <c r="F2354" s="182" t="s">
        <v>747</v>
      </c>
    </row>
    <row r="2355" spans="1:6" ht="15" customHeight="1" x14ac:dyDescent="0.25">
      <c r="A2355" s="184">
        <v>2330</v>
      </c>
      <c r="B2355" s="183" t="s">
        <v>723</v>
      </c>
      <c r="C2355" s="183">
        <v>1</v>
      </c>
      <c r="D2355" s="183">
        <v>87</v>
      </c>
      <c r="E2355" s="183" t="s">
        <v>722</v>
      </c>
      <c r="F2355" s="182" t="s">
        <v>658</v>
      </c>
    </row>
    <row r="2356" spans="1:6" ht="15" customHeight="1" x14ac:dyDescent="0.25">
      <c r="A2356" s="184">
        <v>2347</v>
      </c>
      <c r="B2356" s="183" t="s">
        <v>684</v>
      </c>
      <c r="C2356" s="183">
        <v>1</v>
      </c>
      <c r="D2356" s="183">
        <v>90</v>
      </c>
      <c r="E2356" s="183" t="s">
        <v>683</v>
      </c>
      <c r="F2356" s="182" t="s">
        <v>663</v>
      </c>
    </row>
    <row r="2357" spans="1:6" ht="15" customHeight="1" x14ac:dyDescent="0.25">
      <c r="A2357" s="184">
        <v>2331</v>
      </c>
      <c r="B2357" s="183" t="s">
        <v>721</v>
      </c>
      <c r="C2357" s="183">
        <v>1</v>
      </c>
      <c r="D2357" s="183" t="s">
        <v>720</v>
      </c>
      <c r="E2357" s="183" t="s">
        <v>719</v>
      </c>
      <c r="F2357" s="182" t="s">
        <v>658</v>
      </c>
    </row>
    <row r="2358" spans="1:6" ht="15" customHeight="1" x14ac:dyDescent="0.25">
      <c r="A2358" s="184">
        <v>2357</v>
      </c>
      <c r="B2358" s="183" t="s">
        <v>664</v>
      </c>
      <c r="C2358" s="183">
        <v>0.8</v>
      </c>
      <c r="D2358" s="183">
        <v>41</v>
      </c>
      <c r="E2358" s="183" t="s">
        <v>661</v>
      </c>
      <c r="F2358" s="182" t="s">
        <v>663</v>
      </c>
    </row>
    <row r="2359" spans="1:6" ht="15" customHeight="1" thickBot="1" x14ac:dyDescent="0.3">
      <c r="A2359" s="181">
        <v>2358</v>
      </c>
      <c r="B2359" s="180" t="s">
        <v>662</v>
      </c>
      <c r="C2359" s="180">
        <v>0.7</v>
      </c>
      <c r="D2359" s="180">
        <v>46</v>
      </c>
      <c r="E2359" s="180" t="s">
        <v>661</v>
      </c>
      <c r="F2359" s="179" t="s">
        <v>658</v>
      </c>
    </row>
    <row r="2360" spans="1:6" ht="15" customHeight="1" x14ac:dyDescent="0.25">
      <c r="A2360" s="190">
        <v>2359</v>
      </c>
      <c r="B2360" s="177" t="s">
        <v>660</v>
      </c>
      <c r="C2360" s="177">
        <v>0.1</v>
      </c>
      <c r="D2360" s="177">
        <v>54</v>
      </c>
      <c r="E2360" s="177" t="s">
        <v>659</v>
      </c>
      <c r="F2360" s="177" t="s">
        <v>658</v>
      </c>
    </row>
  </sheetData>
  <autoFilter ref="A1:F2360">
    <sortState ref="A2:F2361">
      <sortCondition descending="1" ref="C1:C2361"/>
    </sortState>
  </autoFilter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90"/>
  <sheetViews>
    <sheetView zoomScale="85" workbookViewId="0">
      <pane ySplit="1" topLeftCell="A2" activePane="bottomLeft" state="frozen"/>
      <selection pane="bottomLeft" activeCell="L16" sqref="L16"/>
    </sheetView>
  </sheetViews>
  <sheetFormatPr defaultRowHeight="12.75" x14ac:dyDescent="0.2"/>
  <cols>
    <col min="1" max="4" width="8.5703125" customWidth="1"/>
    <col min="5" max="5" width="9.140625" customWidth="1"/>
    <col min="11" max="11" width="11.7109375" customWidth="1"/>
    <col min="12" max="12" width="30.42578125" customWidth="1"/>
    <col min="13" max="13" width="5" customWidth="1"/>
    <col min="14" max="19" width="10.85546875" customWidth="1"/>
    <col min="20" max="23" width="12.28515625" style="43" customWidth="1"/>
    <col min="24" max="24" width="10.85546875" customWidth="1"/>
    <col min="25" max="25" width="6.140625" customWidth="1"/>
    <col min="26" max="26" width="18.85546875" customWidth="1"/>
    <col min="27" max="27" width="20.5703125" customWidth="1"/>
  </cols>
  <sheetData>
    <row r="1" spans="1:27" ht="25.5" x14ac:dyDescent="0.2">
      <c r="A1" s="85" t="s">
        <v>0</v>
      </c>
      <c r="B1" s="86" t="s">
        <v>1</v>
      </c>
      <c r="C1" s="86" t="s">
        <v>326</v>
      </c>
      <c r="D1" s="86" t="s">
        <v>378</v>
      </c>
      <c r="E1" s="86" t="s">
        <v>379</v>
      </c>
      <c r="F1" s="86" t="s">
        <v>458</v>
      </c>
      <c r="G1" s="86" t="s">
        <v>501</v>
      </c>
      <c r="H1" s="86" t="s">
        <v>537</v>
      </c>
      <c r="I1" s="86"/>
      <c r="J1" s="86"/>
      <c r="K1" s="87" t="s">
        <v>313</v>
      </c>
      <c r="L1" s="46" t="s">
        <v>2</v>
      </c>
      <c r="M1" s="88" t="s">
        <v>3</v>
      </c>
      <c r="N1" s="86" t="s">
        <v>314</v>
      </c>
      <c r="O1" s="86" t="s">
        <v>315</v>
      </c>
      <c r="P1" s="86" t="s">
        <v>327</v>
      </c>
      <c r="Q1" s="86" t="s">
        <v>380</v>
      </c>
      <c r="R1" s="86" t="s">
        <v>381</v>
      </c>
      <c r="S1" s="86" t="s">
        <v>457</v>
      </c>
      <c r="T1" s="87" t="s">
        <v>505</v>
      </c>
      <c r="U1" s="87" t="s">
        <v>538</v>
      </c>
      <c r="V1" s="87"/>
      <c r="W1" s="87"/>
      <c r="X1" s="86" t="s">
        <v>495</v>
      </c>
      <c r="Y1" s="89" t="s">
        <v>4</v>
      </c>
      <c r="Z1" s="88" t="s">
        <v>5</v>
      </c>
      <c r="AA1" s="90" t="s">
        <v>6</v>
      </c>
    </row>
    <row r="2" spans="1:27" ht="13.5" thickBot="1" x14ac:dyDescent="0.25">
      <c r="A2" s="97" t="s">
        <v>634</v>
      </c>
    </row>
    <row r="3" spans="1:27" x14ac:dyDescent="0.2">
      <c r="A3" s="110">
        <v>18</v>
      </c>
      <c r="B3" s="98">
        <v>12</v>
      </c>
      <c r="C3" s="98">
        <v>6</v>
      </c>
      <c r="D3" s="98">
        <v>6</v>
      </c>
      <c r="E3" s="98">
        <v>6</v>
      </c>
      <c r="F3" s="98">
        <v>9</v>
      </c>
      <c r="G3" s="98">
        <v>8</v>
      </c>
      <c r="H3" s="98">
        <v>8</v>
      </c>
      <c r="I3" s="98"/>
      <c r="J3" s="98"/>
      <c r="K3" s="98"/>
      <c r="L3" s="111" t="s">
        <v>37</v>
      </c>
      <c r="M3" s="111" t="s">
        <v>8</v>
      </c>
      <c r="N3" s="98">
        <v>22</v>
      </c>
      <c r="O3" s="98">
        <v>25</v>
      </c>
      <c r="P3" s="98">
        <v>34</v>
      </c>
      <c r="Q3" s="98">
        <v>40</v>
      </c>
      <c r="R3" s="98">
        <v>42.9</v>
      </c>
      <c r="S3" s="98">
        <v>39.6</v>
      </c>
      <c r="T3" s="98">
        <v>48.3</v>
      </c>
      <c r="U3" s="98">
        <v>60</v>
      </c>
      <c r="V3" s="98"/>
      <c r="W3" s="98" t="s">
        <v>325</v>
      </c>
      <c r="X3" s="98"/>
      <c r="Y3" s="98">
        <v>79</v>
      </c>
      <c r="Z3" s="111" t="s">
        <v>453</v>
      </c>
      <c r="AA3" s="112" t="s">
        <v>13</v>
      </c>
    </row>
    <row r="4" spans="1:27" x14ac:dyDescent="0.2">
      <c r="A4" s="116">
        <v>89</v>
      </c>
      <c r="B4" s="83">
        <v>634</v>
      </c>
      <c r="C4" s="83">
        <v>670</v>
      </c>
      <c r="D4" s="83">
        <v>71</v>
      </c>
      <c r="E4" s="83">
        <v>21</v>
      </c>
      <c r="F4" s="83">
        <v>39</v>
      </c>
      <c r="G4" s="83">
        <v>36</v>
      </c>
      <c r="H4" s="83">
        <v>31</v>
      </c>
      <c r="I4" s="83"/>
      <c r="J4" s="83"/>
      <c r="K4" s="83"/>
      <c r="L4" s="100" t="s">
        <v>535</v>
      </c>
      <c r="M4" s="100" t="s">
        <v>8</v>
      </c>
      <c r="N4" s="83">
        <v>9.8000000000000007</v>
      </c>
      <c r="O4" s="83">
        <v>2</v>
      </c>
      <c r="P4" s="83">
        <v>2.2000000000000002</v>
      </c>
      <c r="Q4" s="83">
        <v>14.3</v>
      </c>
      <c r="R4" s="83">
        <v>26.9</v>
      </c>
      <c r="S4" s="83">
        <v>18.100000000000001</v>
      </c>
      <c r="T4" s="83">
        <v>20.7</v>
      </c>
      <c r="U4" s="83">
        <v>25.3</v>
      </c>
      <c r="V4" s="83"/>
      <c r="W4" s="83"/>
      <c r="X4" s="83"/>
      <c r="Y4" s="83">
        <v>55</v>
      </c>
      <c r="Z4" s="100" t="s">
        <v>497</v>
      </c>
      <c r="AA4" s="117" t="s">
        <v>33</v>
      </c>
    </row>
    <row r="5" spans="1:27" x14ac:dyDescent="0.2">
      <c r="A5" s="116">
        <v>96</v>
      </c>
      <c r="B5" s="83">
        <v>93</v>
      </c>
      <c r="C5" s="83">
        <v>69</v>
      </c>
      <c r="D5" s="83">
        <v>73</v>
      </c>
      <c r="E5" s="83">
        <v>62</v>
      </c>
      <c r="F5" s="83">
        <v>56</v>
      </c>
      <c r="G5" s="83">
        <v>57</v>
      </c>
      <c r="H5" s="83">
        <v>41</v>
      </c>
      <c r="I5" s="83"/>
      <c r="J5" s="83"/>
      <c r="K5" s="83"/>
      <c r="L5" s="100" t="s">
        <v>420</v>
      </c>
      <c r="M5" s="100" t="s">
        <v>8</v>
      </c>
      <c r="N5" s="83">
        <v>9.3000000000000007</v>
      </c>
      <c r="O5" s="83">
        <v>9.9</v>
      </c>
      <c r="P5" s="83">
        <v>13</v>
      </c>
      <c r="Q5" s="83">
        <v>14</v>
      </c>
      <c r="R5" s="83">
        <v>15.3</v>
      </c>
      <c r="S5" s="83">
        <v>14.7</v>
      </c>
      <c r="T5" s="83">
        <v>16.100000000000001</v>
      </c>
      <c r="U5" s="83">
        <v>22.6</v>
      </c>
      <c r="V5" s="83"/>
      <c r="W5" s="83"/>
      <c r="X5" s="83"/>
      <c r="Y5" s="83">
        <v>94</v>
      </c>
      <c r="Z5" s="100" t="s">
        <v>163</v>
      </c>
      <c r="AA5" s="117" t="s">
        <v>18</v>
      </c>
    </row>
    <row r="6" spans="1:27" x14ac:dyDescent="0.2">
      <c r="A6" s="116">
        <v>57</v>
      </c>
      <c r="B6" s="83">
        <v>48</v>
      </c>
      <c r="C6" s="83">
        <v>53</v>
      </c>
      <c r="D6" s="83">
        <v>56</v>
      </c>
      <c r="E6" s="83">
        <v>51</v>
      </c>
      <c r="F6" s="83">
        <v>40</v>
      </c>
      <c r="G6" s="83">
        <v>42</v>
      </c>
      <c r="H6" s="83">
        <v>44</v>
      </c>
      <c r="I6" s="83"/>
      <c r="J6" s="83"/>
      <c r="K6" s="83"/>
      <c r="L6" s="100" t="s">
        <v>92</v>
      </c>
      <c r="M6" s="100" t="s">
        <v>8</v>
      </c>
      <c r="N6" s="83">
        <v>13</v>
      </c>
      <c r="O6" s="83">
        <v>14.2</v>
      </c>
      <c r="P6" s="83">
        <v>15</v>
      </c>
      <c r="Q6" s="83">
        <v>15.9</v>
      </c>
      <c r="R6" s="83">
        <v>17.5</v>
      </c>
      <c r="S6" s="83">
        <v>17.5</v>
      </c>
      <c r="T6" s="83">
        <v>19.899999999999999</v>
      </c>
      <c r="U6" s="83">
        <v>21.7</v>
      </c>
      <c r="V6" s="83"/>
      <c r="W6" s="83"/>
      <c r="X6" s="83"/>
      <c r="Y6" s="83">
        <v>67</v>
      </c>
      <c r="Z6" s="100" t="s">
        <v>93</v>
      </c>
      <c r="AA6" s="117" t="s">
        <v>13</v>
      </c>
    </row>
    <row r="7" spans="1:27" x14ac:dyDescent="0.2">
      <c r="A7" s="116">
        <v>173</v>
      </c>
      <c r="B7" s="83">
        <v>116</v>
      </c>
      <c r="C7" s="83">
        <v>68</v>
      </c>
      <c r="D7" s="83">
        <v>97</v>
      </c>
      <c r="E7" s="83">
        <v>73</v>
      </c>
      <c r="F7" s="83">
        <v>71</v>
      </c>
      <c r="G7" s="83">
        <v>94</v>
      </c>
      <c r="H7" s="83">
        <v>52</v>
      </c>
      <c r="I7" s="83"/>
      <c r="J7" s="83"/>
      <c r="K7" s="83"/>
      <c r="L7" s="100" t="s">
        <v>421</v>
      </c>
      <c r="M7" s="100" t="s">
        <v>8</v>
      </c>
      <c r="N7" s="83">
        <v>5.8</v>
      </c>
      <c r="O7" s="83">
        <v>8</v>
      </c>
      <c r="P7" s="83">
        <v>13.2</v>
      </c>
      <c r="Q7" s="83">
        <v>11.4</v>
      </c>
      <c r="R7" s="83">
        <v>14.2</v>
      </c>
      <c r="S7" s="83">
        <v>12.9</v>
      </c>
      <c r="T7" s="83">
        <v>12.7</v>
      </c>
      <c r="U7" s="83">
        <v>20</v>
      </c>
      <c r="V7" s="83"/>
      <c r="W7" s="83"/>
      <c r="X7" s="83"/>
      <c r="Y7" s="83">
        <v>95</v>
      </c>
      <c r="Z7" s="100" t="s">
        <v>71</v>
      </c>
      <c r="AA7" s="117" t="s">
        <v>196</v>
      </c>
    </row>
    <row r="8" spans="1:27" x14ac:dyDescent="0.2">
      <c r="A8" s="116">
        <v>36</v>
      </c>
      <c r="B8" s="83">
        <v>41</v>
      </c>
      <c r="C8" s="83">
        <v>91</v>
      </c>
      <c r="D8" s="83">
        <v>61</v>
      </c>
      <c r="E8" s="83">
        <v>48</v>
      </c>
      <c r="F8" s="83">
        <v>55</v>
      </c>
      <c r="G8" s="83">
        <v>72</v>
      </c>
      <c r="H8" s="83">
        <v>58</v>
      </c>
      <c r="I8" s="83"/>
      <c r="J8" s="83"/>
      <c r="K8" s="83"/>
      <c r="L8" s="100" t="s">
        <v>82</v>
      </c>
      <c r="M8" s="100" t="s">
        <v>8</v>
      </c>
      <c r="N8" s="83">
        <v>16.8</v>
      </c>
      <c r="O8" s="83">
        <v>15.9</v>
      </c>
      <c r="P8" s="83">
        <v>11.2</v>
      </c>
      <c r="Q8" s="83">
        <v>15.3</v>
      </c>
      <c r="R8" s="83">
        <v>19.100000000000001</v>
      </c>
      <c r="S8" s="83">
        <v>15</v>
      </c>
      <c r="T8" s="83">
        <v>14.9</v>
      </c>
      <c r="U8" s="83">
        <v>18.8</v>
      </c>
      <c r="V8" s="83"/>
      <c r="W8" s="83"/>
      <c r="X8" s="83"/>
      <c r="Y8" s="83">
        <v>74</v>
      </c>
      <c r="Z8" s="100" t="s">
        <v>12</v>
      </c>
      <c r="AA8" s="117" t="s">
        <v>45</v>
      </c>
    </row>
    <row r="9" spans="1:27" x14ac:dyDescent="0.2">
      <c r="A9" s="116">
        <v>23</v>
      </c>
      <c r="B9" s="83">
        <v>27</v>
      </c>
      <c r="C9" s="83">
        <v>26</v>
      </c>
      <c r="D9" s="83">
        <v>86</v>
      </c>
      <c r="E9" s="83">
        <v>58</v>
      </c>
      <c r="F9" s="83">
        <v>68</v>
      </c>
      <c r="G9" s="83">
        <v>69</v>
      </c>
      <c r="H9" s="83">
        <v>77</v>
      </c>
      <c r="I9" s="83"/>
      <c r="J9" s="83"/>
      <c r="K9" s="83"/>
      <c r="L9" s="100" t="s">
        <v>416</v>
      </c>
      <c r="M9" s="100" t="s">
        <v>8</v>
      </c>
      <c r="N9" s="83">
        <v>20</v>
      </c>
      <c r="O9" s="83">
        <v>18.3</v>
      </c>
      <c r="P9" s="83">
        <v>20</v>
      </c>
      <c r="Q9" s="83">
        <v>12.6</v>
      </c>
      <c r="R9" s="83">
        <v>15.9</v>
      </c>
      <c r="S9" s="83">
        <v>13</v>
      </c>
      <c r="T9" s="83">
        <v>15</v>
      </c>
      <c r="U9" s="83">
        <v>16.5</v>
      </c>
      <c r="V9" s="83"/>
      <c r="W9" s="83"/>
      <c r="X9" s="83"/>
      <c r="Y9" s="83" t="s">
        <v>58</v>
      </c>
      <c r="Z9" s="100" t="s">
        <v>59</v>
      </c>
      <c r="AA9" s="117" t="s">
        <v>30</v>
      </c>
    </row>
    <row r="10" spans="1:27" x14ac:dyDescent="0.2">
      <c r="A10" s="116">
        <v>114</v>
      </c>
      <c r="B10" s="83">
        <v>100</v>
      </c>
      <c r="C10" s="83">
        <v>103</v>
      </c>
      <c r="D10" s="83">
        <v>95</v>
      </c>
      <c r="E10" s="83">
        <v>80</v>
      </c>
      <c r="F10" s="83">
        <v>60</v>
      </c>
      <c r="G10" s="83">
        <v>65</v>
      </c>
      <c r="H10" s="83">
        <v>88</v>
      </c>
      <c r="I10" s="83"/>
      <c r="J10" s="83"/>
      <c r="K10" s="83"/>
      <c r="L10" s="100" t="s">
        <v>174</v>
      </c>
      <c r="M10" s="100" t="s">
        <v>8</v>
      </c>
      <c r="N10" s="83">
        <v>8</v>
      </c>
      <c r="O10" s="83">
        <v>9</v>
      </c>
      <c r="P10" s="83">
        <v>10.5</v>
      </c>
      <c r="Q10" s="83">
        <v>11.5</v>
      </c>
      <c r="R10" s="83">
        <v>13.7</v>
      </c>
      <c r="S10" s="83">
        <v>14.4</v>
      </c>
      <c r="T10" s="83">
        <v>15.3</v>
      </c>
      <c r="U10" s="83">
        <v>15.5</v>
      </c>
      <c r="V10" s="83"/>
      <c r="W10" s="83"/>
      <c r="X10" s="83"/>
      <c r="Y10" s="83">
        <v>77</v>
      </c>
      <c r="Z10" s="100" t="s">
        <v>59</v>
      </c>
      <c r="AA10" s="117" t="s">
        <v>142</v>
      </c>
    </row>
    <row r="11" spans="1:27" x14ac:dyDescent="0.2">
      <c r="A11" s="116">
        <v>105</v>
      </c>
      <c r="B11" s="83">
        <v>78</v>
      </c>
      <c r="C11" s="83">
        <v>90</v>
      </c>
      <c r="D11" s="83">
        <v>68</v>
      </c>
      <c r="E11" s="83">
        <v>96</v>
      </c>
      <c r="F11" s="83">
        <v>262</v>
      </c>
      <c r="G11" s="83">
        <v>87</v>
      </c>
      <c r="H11" s="83">
        <v>100</v>
      </c>
      <c r="I11" s="83"/>
      <c r="J11" s="83"/>
      <c r="K11" s="83"/>
      <c r="L11" s="100" t="s">
        <v>140</v>
      </c>
      <c r="M11" s="100" t="s">
        <v>8</v>
      </c>
      <c r="N11" s="83">
        <v>8.6</v>
      </c>
      <c r="O11" s="83">
        <v>11</v>
      </c>
      <c r="P11" s="83">
        <v>11.3</v>
      </c>
      <c r="Q11" s="83">
        <v>14.6</v>
      </c>
      <c r="R11" s="83">
        <v>12.2</v>
      </c>
      <c r="S11" s="83">
        <v>5.0999999999999996</v>
      </c>
      <c r="T11" s="84">
        <v>13.3</v>
      </c>
      <c r="U11" s="84">
        <v>14.1</v>
      </c>
      <c r="V11" s="84"/>
      <c r="W11" s="84"/>
      <c r="X11" s="83"/>
      <c r="Y11" s="83">
        <v>74</v>
      </c>
      <c r="Z11" s="100" t="s">
        <v>463</v>
      </c>
      <c r="AA11" s="117" t="s">
        <v>13</v>
      </c>
    </row>
    <row r="12" spans="1:27" x14ac:dyDescent="0.2">
      <c r="A12" s="116">
        <v>158</v>
      </c>
      <c r="B12" s="83">
        <v>178</v>
      </c>
      <c r="C12" s="83">
        <v>119</v>
      </c>
      <c r="D12" s="83">
        <v>119</v>
      </c>
      <c r="E12" s="83">
        <v>89</v>
      </c>
      <c r="F12" s="83">
        <v>68</v>
      </c>
      <c r="G12" s="83">
        <v>73</v>
      </c>
      <c r="H12" s="83">
        <v>102</v>
      </c>
      <c r="I12" s="83"/>
      <c r="J12" s="83"/>
      <c r="K12" s="83"/>
      <c r="L12" s="100" t="s">
        <v>279</v>
      </c>
      <c r="M12" s="100" t="s">
        <v>8</v>
      </c>
      <c r="N12" s="83">
        <v>6.2</v>
      </c>
      <c r="O12" s="83">
        <v>5.7</v>
      </c>
      <c r="P12" s="83">
        <v>9.1</v>
      </c>
      <c r="Q12" s="83">
        <v>10.199999999999999</v>
      </c>
      <c r="R12" s="83">
        <v>13</v>
      </c>
      <c r="S12" s="83">
        <v>13</v>
      </c>
      <c r="T12" s="83">
        <v>14.8</v>
      </c>
      <c r="U12" s="83">
        <v>14</v>
      </c>
      <c r="V12" s="83"/>
      <c r="W12" s="83"/>
      <c r="X12" s="83"/>
      <c r="Y12" s="83">
        <v>70</v>
      </c>
      <c r="Z12" s="100" t="s">
        <v>125</v>
      </c>
      <c r="AA12" s="117" t="s">
        <v>25</v>
      </c>
    </row>
    <row r="13" spans="1:27" x14ac:dyDescent="0.2">
      <c r="A13" s="116">
        <v>136</v>
      </c>
      <c r="B13" s="83">
        <v>106</v>
      </c>
      <c r="C13" s="83">
        <v>100</v>
      </c>
      <c r="D13" s="83">
        <v>65</v>
      </c>
      <c r="E13" s="83">
        <v>43</v>
      </c>
      <c r="F13" s="83">
        <v>77</v>
      </c>
      <c r="G13" s="83">
        <v>47</v>
      </c>
      <c r="H13" s="83">
        <v>106</v>
      </c>
      <c r="I13" s="83"/>
      <c r="J13" s="83"/>
      <c r="K13" s="83"/>
      <c r="L13" s="100" t="s">
        <v>184</v>
      </c>
      <c r="M13" s="100" t="s">
        <v>8</v>
      </c>
      <c r="N13" s="83">
        <v>7</v>
      </c>
      <c r="O13" s="83">
        <v>8.3000000000000007</v>
      </c>
      <c r="P13" s="83">
        <v>10.6</v>
      </c>
      <c r="Q13" s="83">
        <v>15</v>
      </c>
      <c r="R13" s="83">
        <v>20.100000000000001</v>
      </c>
      <c r="S13" s="83">
        <v>12.2</v>
      </c>
      <c r="T13" s="83">
        <v>18.3</v>
      </c>
      <c r="U13" s="83">
        <v>13.4</v>
      </c>
      <c r="V13" s="83"/>
      <c r="W13" s="83"/>
      <c r="X13" s="83"/>
      <c r="Y13" s="83">
        <v>67</v>
      </c>
      <c r="Z13" s="100" t="s">
        <v>464</v>
      </c>
      <c r="AA13" s="117" t="s">
        <v>13</v>
      </c>
    </row>
    <row r="14" spans="1:27" x14ac:dyDescent="0.2">
      <c r="A14" s="116">
        <v>159</v>
      </c>
      <c r="B14" s="83">
        <v>124</v>
      </c>
      <c r="C14" s="83">
        <v>116</v>
      </c>
      <c r="D14" s="83">
        <v>82</v>
      </c>
      <c r="E14" s="83">
        <v>44</v>
      </c>
      <c r="F14" s="83">
        <v>44</v>
      </c>
      <c r="G14" s="83">
        <v>84</v>
      </c>
      <c r="H14" s="83">
        <v>115</v>
      </c>
      <c r="I14" s="83"/>
      <c r="J14" s="83"/>
      <c r="K14" s="83"/>
      <c r="L14" s="100" t="s">
        <v>206</v>
      </c>
      <c r="M14" s="100" t="s">
        <v>8</v>
      </c>
      <c r="N14" s="83">
        <v>6.1</v>
      </c>
      <c r="O14" s="83">
        <v>7.4</v>
      </c>
      <c r="P14" s="83">
        <v>9.4</v>
      </c>
      <c r="Q14" s="83">
        <v>12.8</v>
      </c>
      <c r="R14" s="83">
        <v>20</v>
      </c>
      <c r="S14" s="83">
        <v>16.7</v>
      </c>
      <c r="T14" s="83">
        <v>13.7</v>
      </c>
      <c r="U14" s="83">
        <v>12.8</v>
      </c>
      <c r="V14" s="83"/>
      <c r="W14" s="83"/>
      <c r="X14" s="83"/>
      <c r="Y14" s="83">
        <v>64</v>
      </c>
      <c r="Z14" s="100" t="s">
        <v>207</v>
      </c>
      <c r="AA14" s="117" t="s">
        <v>45</v>
      </c>
    </row>
    <row r="15" spans="1:27" x14ac:dyDescent="0.2">
      <c r="A15" s="116">
        <v>81</v>
      </c>
      <c r="B15" s="83">
        <v>88</v>
      </c>
      <c r="C15" s="83">
        <v>94</v>
      </c>
      <c r="D15" s="83">
        <v>92</v>
      </c>
      <c r="E15" s="83">
        <v>92</v>
      </c>
      <c r="F15" s="83">
        <v>73</v>
      </c>
      <c r="G15" s="83">
        <v>96</v>
      </c>
      <c r="H15" s="83">
        <v>118</v>
      </c>
      <c r="I15" s="83"/>
      <c r="J15" s="83"/>
      <c r="K15" s="83"/>
      <c r="L15" s="100" t="s">
        <v>161</v>
      </c>
      <c r="M15" s="100" t="s">
        <v>8</v>
      </c>
      <c r="N15" s="83">
        <v>10</v>
      </c>
      <c r="O15" s="83">
        <v>10</v>
      </c>
      <c r="P15" s="83">
        <v>11</v>
      </c>
      <c r="Q15" s="83">
        <v>12</v>
      </c>
      <c r="R15" s="83">
        <v>12.5</v>
      </c>
      <c r="S15" s="83">
        <v>12.5</v>
      </c>
      <c r="T15" s="83">
        <v>12.5</v>
      </c>
      <c r="U15" s="83">
        <v>12.5</v>
      </c>
      <c r="V15" s="83"/>
      <c r="W15" s="83"/>
      <c r="X15" s="83"/>
      <c r="Y15" s="83">
        <v>94</v>
      </c>
      <c r="Z15" s="100" t="s">
        <v>95</v>
      </c>
      <c r="AA15" s="117" t="s">
        <v>28</v>
      </c>
    </row>
    <row r="16" spans="1:27" x14ac:dyDescent="0.2">
      <c r="A16" s="116">
        <v>95</v>
      </c>
      <c r="B16" s="83">
        <v>86</v>
      </c>
      <c r="C16" s="83">
        <v>172</v>
      </c>
      <c r="D16" s="83">
        <v>91</v>
      </c>
      <c r="E16" s="83">
        <v>62</v>
      </c>
      <c r="F16" s="83">
        <v>90</v>
      </c>
      <c r="G16" s="83">
        <v>87</v>
      </c>
      <c r="H16" s="83">
        <v>124</v>
      </c>
      <c r="I16" s="83"/>
      <c r="J16" s="83"/>
      <c r="K16" s="83"/>
      <c r="L16" s="100" t="s">
        <v>153</v>
      </c>
      <c r="M16" s="100" t="s">
        <v>8</v>
      </c>
      <c r="N16" s="83">
        <v>9.4</v>
      </c>
      <c r="O16" s="83">
        <v>10.199999999999999</v>
      </c>
      <c r="P16" s="83">
        <v>6.9</v>
      </c>
      <c r="Q16" s="83">
        <v>12.1</v>
      </c>
      <c r="R16" s="83">
        <v>15.3</v>
      </c>
      <c r="S16" s="83">
        <v>11</v>
      </c>
      <c r="T16" s="83">
        <v>13.3</v>
      </c>
      <c r="U16" s="83">
        <v>12</v>
      </c>
      <c r="V16" s="83"/>
      <c r="W16" s="83"/>
      <c r="X16" s="83"/>
      <c r="Y16" s="83">
        <v>51</v>
      </c>
      <c r="Z16" s="100" t="s">
        <v>55</v>
      </c>
      <c r="AA16" s="117" t="s">
        <v>154</v>
      </c>
    </row>
    <row r="17" spans="1:27" x14ac:dyDescent="0.2">
      <c r="A17" s="116">
        <v>185</v>
      </c>
      <c r="B17" s="83">
        <v>196</v>
      </c>
      <c r="C17" s="83">
        <v>150</v>
      </c>
      <c r="D17" s="83">
        <v>146</v>
      </c>
      <c r="E17" s="83">
        <v>110</v>
      </c>
      <c r="F17" s="83">
        <v>87</v>
      </c>
      <c r="G17" s="83">
        <v>96</v>
      </c>
      <c r="H17" s="83">
        <v>124</v>
      </c>
      <c r="I17" s="83"/>
      <c r="J17" s="83"/>
      <c r="K17" s="83"/>
      <c r="L17" s="100" t="s">
        <v>305</v>
      </c>
      <c r="M17" s="100" t="s">
        <v>8</v>
      </c>
      <c r="N17" s="83">
        <v>5.5</v>
      </c>
      <c r="O17" s="83">
        <v>5.2</v>
      </c>
      <c r="P17" s="83">
        <v>7.9</v>
      </c>
      <c r="Q17" s="83">
        <v>8.9</v>
      </c>
      <c r="R17" s="83">
        <v>11.3</v>
      </c>
      <c r="S17" s="83">
        <v>11.3</v>
      </c>
      <c r="T17" s="83">
        <v>12.5</v>
      </c>
      <c r="U17" s="83">
        <v>12</v>
      </c>
      <c r="V17" s="83"/>
      <c r="W17" s="83"/>
      <c r="X17" s="83"/>
      <c r="Y17" s="83">
        <v>72</v>
      </c>
      <c r="Z17" s="100" t="s">
        <v>125</v>
      </c>
      <c r="AA17" s="117" t="s">
        <v>25</v>
      </c>
    </row>
    <row r="18" spans="1:27" x14ac:dyDescent="0.2">
      <c r="A18" s="116" t="s">
        <v>58</v>
      </c>
      <c r="B18" s="83" t="s">
        <v>58</v>
      </c>
      <c r="C18" s="83" t="s">
        <v>58</v>
      </c>
      <c r="D18" s="83" t="s">
        <v>58</v>
      </c>
      <c r="E18" s="83" t="s">
        <v>58</v>
      </c>
      <c r="F18" s="83" t="s">
        <v>58</v>
      </c>
      <c r="G18" s="83" t="s">
        <v>158</v>
      </c>
      <c r="H18" s="83">
        <v>126</v>
      </c>
      <c r="I18" s="83"/>
      <c r="J18" s="83"/>
      <c r="K18" s="83"/>
      <c r="L18" s="100" t="s">
        <v>547</v>
      </c>
      <c r="M18" s="100" t="s">
        <v>8</v>
      </c>
      <c r="N18" s="83" t="s">
        <v>58</v>
      </c>
      <c r="O18" s="83">
        <v>1.2</v>
      </c>
      <c r="P18" s="83">
        <v>1</v>
      </c>
      <c r="Q18" s="83">
        <v>1.2</v>
      </c>
      <c r="R18" s="83">
        <v>1.9</v>
      </c>
      <c r="S18" s="83">
        <v>2.2000000000000002</v>
      </c>
      <c r="T18" s="83">
        <v>11.9</v>
      </c>
      <c r="U18" s="83">
        <v>11.9</v>
      </c>
      <c r="V18" s="83"/>
      <c r="W18" s="83"/>
      <c r="X18" s="83"/>
      <c r="Y18" s="83">
        <v>62</v>
      </c>
      <c r="Z18" s="100" t="s">
        <v>207</v>
      </c>
      <c r="AA18" s="117" t="s">
        <v>181</v>
      </c>
    </row>
    <row r="19" spans="1:27" x14ac:dyDescent="0.2">
      <c r="A19" s="116" t="s">
        <v>58</v>
      </c>
      <c r="B19" s="83" t="s">
        <v>58</v>
      </c>
      <c r="C19" s="83" t="s">
        <v>58</v>
      </c>
      <c r="D19" s="83" t="s">
        <v>58</v>
      </c>
      <c r="E19" s="83" t="s">
        <v>58</v>
      </c>
      <c r="F19" s="83" t="s">
        <v>58</v>
      </c>
      <c r="G19" s="83" t="s">
        <v>158</v>
      </c>
      <c r="H19" s="83">
        <v>127</v>
      </c>
      <c r="I19" s="83"/>
      <c r="J19" s="83"/>
      <c r="K19" s="83"/>
      <c r="L19" s="100" t="s">
        <v>548</v>
      </c>
      <c r="M19" s="100" t="s">
        <v>8</v>
      </c>
      <c r="N19" s="83" t="s">
        <v>58</v>
      </c>
      <c r="O19" s="83" t="s">
        <v>58</v>
      </c>
      <c r="P19" s="83" t="s">
        <v>58</v>
      </c>
      <c r="Q19" s="83" t="s">
        <v>58</v>
      </c>
      <c r="R19" s="83" t="s">
        <v>58</v>
      </c>
      <c r="S19" s="83" t="s">
        <v>58</v>
      </c>
      <c r="T19" s="83">
        <v>11.8</v>
      </c>
      <c r="U19" s="83">
        <v>11.8</v>
      </c>
      <c r="V19" s="83"/>
      <c r="W19" s="83"/>
      <c r="X19" s="83"/>
      <c r="Y19" s="83">
        <v>52</v>
      </c>
      <c r="Z19" s="100" t="s">
        <v>59</v>
      </c>
      <c r="AA19" s="117" t="s">
        <v>33</v>
      </c>
    </row>
    <row r="20" spans="1:27" x14ac:dyDescent="0.2">
      <c r="A20" s="116" t="s">
        <v>58</v>
      </c>
      <c r="B20" s="83" t="s">
        <v>58</v>
      </c>
      <c r="C20" s="83" t="s">
        <v>58</v>
      </c>
      <c r="D20" s="83" t="s">
        <v>58</v>
      </c>
      <c r="E20" s="83" t="s">
        <v>58</v>
      </c>
      <c r="F20" s="83" t="s">
        <v>58</v>
      </c>
      <c r="G20" s="83" t="s">
        <v>158</v>
      </c>
      <c r="H20" s="83">
        <v>135</v>
      </c>
      <c r="I20" s="83"/>
      <c r="J20" s="83"/>
      <c r="K20" s="83"/>
      <c r="L20" s="100" t="s">
        <v>551</v>
      </c>
      <c r="M20" s="100" t="s">
        <v>8</v>
      </c>
      <c r="N20" s="83" t="s">
        <v>58</v>
      </c>
      <c r="O20" s="83" t="s">
        <v>58</v>
      </c>
      <c r="P20" s="83" t="s">
        <v>58</v>
      </c>
      <c r="Q20" s="83">
        <v>2.1</v>
      </c>
      <c r="R20" s="83">
        <v>1.3</v>
      </c>
      <c r="S20" s="83">
        <v>1.5</v>
      </c>
      <c r="T20" s="83">
        <v>1.5</v>
      </c>
      <c r="U20" s="83">
        <v>11.3</v>
      </c>
      <c r="V20" s="83"/>
      <c r="W20" s="83"/>
      <c r="X20" s="83"/>
      <c r="Y20" s="83">
        <v>49</v>
      </c>
      <c r="Z20" s="100" t="s">
        <v>12</v>
      </c>
      <c r="AA20" s="117" t="s">
        <v>154</v>
      </c>
    </row>
    <row r="21" spans="1:27" x14ac:dyDescent="0.2">
      <c r="A21" s="116">
        <v>38</v>
      </c>
      <c r="B21" s="83">
        <v>34</v>
      </c>
      <c r="C21" s="83">
        <v>61</v>
      </c>
      <c r="D21" s="83">
        <v>42</v>
      </c>
      <c r="E21" s="83">
        <v>50</v>
      </c>
      <c r="F21" s="83">
        <v>51</v>
      </c>
      <c r="G21" s="83">
        <v>174</v>
      </c>
      <c r="H21" s="83">
        <v>138</v>
      </c>
      <c r="I21" s="83"/>
      <c r="J21" s="83"/>
      <c r="K21" s="83"/>
      <c r="L21" s="100" t="s">
        <v>460</v>
      </c>
      <c r="M21" s="100" t="s">
        <v>8</v>
      </c>
      <c r="N21" s="83">
        <v>16.600000000000001</v>
      </c>
      <c r="O21" s="83">
        <v>17.600000000000001</v>
      </c>
      <c r="P21" s="83">
        <v>14.2</v>
      </c>
      <c r="Q21" s="83">
        <v>18.399999999999999</v>
      </c>
      <c r="R21" s="83">
        <v>18.100000000000001</v>
      </c>
      <c r="S21" s="83">
        <v>15.4</v>
      </c>
      <c r="T21" s="83">
        <v>7.7</v>
      </c>
      <c r="U21" s="83">
        <v>11</v>
      </c>
      <c r="V21" s="83"/>
      <c r="W21" s="83"/>
      <c r="X21" s="83"/>
      <c r="Y21" s="83">
        <v>76</v>
      </c>
      <c r="Z21" s="100" t="s">
        <v>71</v>
      </c>
      <c r="AA21" s="117" t="s">
        <v>33</v>
      </c>
    </row>
    <row r="22" spans="1:27" x14ac:dyDescent="0.2">
      <c r="A22" s="116">
        <v>66</v>
      </c>
      <c r="B22" s="83">
        <v>38</v>
      </c>
      <c r="C22" s="83">
        <v>32</v>
      </c>
      <c r="D22" s="83">
        <v>90</v>
      </c>
      <c r="E22" s="83">
        <v>121</v>
      </c>
      <c r="F22" s="83">
        <v>170</v>
      </c>
      <c r="G22" s="83">
        <v>123</v>
      </c>
      <c r="H22" s="83">
        <v>143</v>
      </c>
      <c r="I22" s="83"/>
      <c r="J22" s="83"/>
      <c r="K22" s="83"/>
      <c r="L22" s="100" t="s">
        <v>78</v>
      </c>
      <c r="M22" s="100" t="s">
        <v>8</v>
      </c>
      <c r="N22" s="83">
        <v>11.9</v>
      </c>
      <c r="O22" s="83">
        <v>16.5</v>
      </c>
      <c r="P22" s="83">
        <v>18.2</v>
      </c>
      <c r="Q22" s="83">
        <v>12.4</v>
      </c>
      <c r="R22" s="83">
        <v>10.4</v>
      </c>
      <c r="S22" s="83">
        <v>6.9</v>
      </c>
      <c r="T22" s="83">
        <v>10.8</v>
      </c>
      <c r="U22" s="83">
        <v>10.7</v>
      </c>
      <c r="V22" s="83"/>
      <c r="W22" s="83"/>
      <c r="X22" s="83"/>
      <c r="Y22" s="83">
        <v>88</v>
      </c>
      <c r="Z22" s="100" t="s">
        <v>66</v>
      </c>
      <c r="AA22" s="117" t="s">
        <v>10</v>
      </c>
    </row>
    <row r="23" spans="1:27" x14ac:dyDescent="0.2">
      <c r="A23" s="116" t="s">
        <v>58</v>
      </c>
      <c r="B23" s="83" t="s">
        <v>58</v>
      </c>
      <c r="C23" s="83" t="s">
        <v>58</v>
      </c>
      <c r="D23" s="83" t="s">
        <v>58</v>
      </c>
      <c r="E23" s="83" t="s">
        <v>58</v>
      </c>
      <c r="F23" s="83">
        <v>225</v>
      </c>
      <c r="G23" s="83">
        <v>174</v>
      </c>
      <c r="H23" s="83">
        <v>143</v>
      </c>
      <c r="I23" s="83"/>
      <c r="J23" s="83"/>
      <c r="K23" s="83"/>
      <c r="L23" s="100" t="s">
        <v>564</v>
      </c>
      <c r="M23" s="100" t="s">
        <v>8</v>
      </c>
      <c r="N23" s="83" t="s">
        <v>58</v>
      </c>
      <c r="O23" s="83" t="s">
        <v>58</v>
      </c>
      <c r="P23" s="83" t="s">
        <v>58</v>
      </c>
      <c r="Q23" s="83" t="s">
        <v>58</v>
      </c>
      <c r="R23" s="83">
        <v>4.5999999999999996</v>
      </c>
      <c r="S23" s="83">
        <v>5.6</v>
      </c>
      <c r="T23" s="83">
        <v>7.7</v>
      </c>
      <c r="U23" s="83">
        <v>10.7</v>
      </c>
      <c r="V23" s="83"/>
      <c r="W23" s="83"/>
      <c r="X23" s="83"/>
      <c r="Y23" s="83">
        <v>56</v>
      </c>
      <c r="Z23" s="100" t="s">
        <v>71</v>
      </c>
      <c r="AA23" s="117" t="s">
        <v>33</v>
      </c>
    </row>
    <row r="24" spans="1:27" ht="13.5" thickBot="1" x14ac:dyDescent="0.25">
      <c r="A24" s="118" t="s">
        <v>58</v>
      </c>
      <c r="B24" s="119" t="s">
        <v>58</v>
      </c>
      <c r="C24" s="119" t="s">
        <v>58</v>
      </c>
      <c r="D24" s="119" t="s">
        <v>58</v>
      </c>
      <c r="E24" s="119" t="s">
        <v>58</v>
      </c>
      <c r="F24" s="119" t="s">
        <v>58</v>
      </c>
      <c r="G24" s="119" t="s">
        <v>158</v>
      </c>
      <c r="H24" s="119">
        <v>148</v>
      </c>
      <c r="I24" s="119"/>
      <c r="J24" s="119"/>
      <c r="K24" s="119"/>
      <c r="L24" s="120" t="s">
        <v>554</v>
      </c>
      <c r="M24" s="120" t="s">
        <v>8</v>
      </c>
      <c r="N24" s="119" t="s">
        <v>58</v>
      </c>
      <c r="O24" s="119">
        <v>1.2</v>
      </c>
      <c r="P24" s="119">
        <v>1.3</v>
      </c>
      <c r="Q24" s="119">
        <v>1.1000000000000001</v>
      </c>
      <c r="R24" s="119">
        <v>1.1499999999999999</v>
      </c>
      <c r="S24" s="119">
        <v>2</v>
      </c>
      <c r="T24" s="119">
        <v>5.7</v>
      </c>
      <c r="U24" s="119">
        <v>10.1</v>
      </c>
      <c r="V24" s="119"/>
      <c r="W24" s="119"/>
      <c r="X24" s="119"/>
      <c r="Y24" s="119">
        <v>47</v>
      </c>
      <c r="Z24" s="120" t="s">
        <v>59</v>
      </c>
      <c r="AA24" s="121" t="s">
        <v>154</v>
      </c>
    </row>
    <row r="25" spans="1:27" x14ac:dyDescent="0.2">
      <c r="A25" s="97"/>
    </row>
    <row r="26" spans="1:27" ht="13.5" thickBot="1" x14ac:dyDescent="0.25">
      <c r="A26" s="97" t="s">
        <v>560</v>
      </c>
    </row>
    <row r="27" spans="1:27" s="138" customFormat="1" ht="13.5" customHeight="1" x14ac:dyDescent="0.2">
      <c r="A27" s="110">
        <v>15</v>
      </c>
      <c r="B27" s="98">
        <v>15</v>
      </c>
      <c r="C27" s="98">
        <v>9</v>
      </c>
      <c r="D27" s="98">
        <v>11</v>
      </c>
      <c r="E27" s="98">
        <v>10</v>
      </c>
      <c r="F27" s="98">
        <v>11</v>
      </c>
      <c r="G27" s="98">
        <v>14</v>
      </c>
      <c r="H27" s="98" t="s">
        <v>325</v>
      </c>
      <c r="I27" s="98"/>
      <c r="J27" s="98"/>
      <c r="K27" s="98" t="s">
        <v>561</v>
      </c>
      <c r="L27" s="111" t="s">
        <v>454</v>
      </c>
      <c r="M27" s="111" t="s">
        <v>35</v>
      </c>
      <c r="N27" s="98">
        <v>23.5</v>
      </c>
      <c r="O27" s="98">
        <v>24</v>
      </c>
      <c r="P27" s="98">
        <v>30</v>
      </c>
      <c r="Q27" s="98">
        <v>34.5</v>
      </c>
      <c r="R27" s="98">
        <v>40.1</v>
      </c>
      <c r="S27" s="98">
        <v>36.1</v>
      </c>
      <c r="T27" s="98">
        <v>39.5</v>
      </c>
      <c r="U27" s="98" t="s">
        <v>325</v>
      </c>
      <c r="V27" s="98"/>
      <c r="W27" s="98"/>
      <c r="X27" s="98"/>
      <c r="Y27" s="98">
        <v>94</v>
      </c>
      <c r="Z27" s="111" t="s">
        <v>372</v>
      </c>
      <c r="AA27" s="112" t="s">
        <v>18</v>
      </c>
    </row>
    <row r="28" spans="1:27" s="138" customFormat="1" ht="13.5" customHeight="1" x14ac:dyDescent="0.2">
      <c r="A28" s="116" t="s">
        <v>58</v>
      </c>
      <c r="B28" s="83" t="s">
        <v>58</v>
      </c>
      <c r="C28" s="83" t="s">
        <v>58</v>
      </c>
      <c r="D28" s="83" t="s">
        <v>58</v>
      </c>
      <c r="E28" s="83">
        <v>32</v>
      </c>
      <c r="F28" s="83">
        <v>30</v>
      </c>
      <c r="G28" s="83">
        <v>29</v>
      </c>
      <c r="H28" s="83" t="s">
        <v>325</v>
      </c>
      <c r="I28" s="83"/>
      <c r="J28" s="83"/>
      <c r="K28" s="83" t="s">
        <v>561</v>
      </c>
      <c r="L28" s="100" t="s">
        <v>413</v>
      </c>
      <c r="M28" s="100" t="s">
        <v>35</v>
      </c>
      <c r="N28" s="83" t="s">
        <v>58</v>
      </c>
      <c r="O28" s="83" t="s">
        <v>58</v>
      </c>
      <c r="P28" s="83" t="s">
        <v>58</v>
      </c>
      <c r="Q28" s="83" t="s">
        <v>58</v>
      </c>
      <c r="R28" s="83">
        <v>23.4</v>
      </c>
      <c r="S28" s="83">
        <v>22.1</v>
      </c>
      <c r="T28" s="83">
        <v>25.2</v>
      </c>
      <c r="U28" s="83" t="s">
        <v>325</v>
      </c>
      <c r="V28" s="83"/>
      <c r="W28" s="83"/>
      <c r="X28" s="83"/>
      <c r="Y28" s="83">
        <v>99</v>
      </c>
      <c r="Z28" s="100" t="s">
        <v>516</v>
      </c>
      <c r="AA28" s="117" t="s">
        <v>53</v>
      </c>
    </row>
    <row r="29" spans="1:27" x14ac:dyDescent="0.2">
      <c r="A29" s="116">
        <v>223</v>
      </c>
      <c r="B29" s="83">
        <v>166</v>
      </c>
      <c r="C29" s="83">
        <v>158</v>
      </c>
      <c r="D29" s="83">
        <v>119</v>
      </c>
      <c r="E29" s="83">
        <v>129</v>
      </c>
      <c r="F29" s="83">
        <v>65</v>
      </c>
      <c r="G29" s="83">
        <v>35</v>
      </c>
      <c r="H29" s="83">
        <v>351</v>
      </c>
      <c r="I29" s="83"/>
      <c r="J29" s="83"/>
      <c r="K29" s="83" t="s">
        <v>540</v>
      </c>
      <c r="L29" s="100" t="s">
        <v>264</v>
      </c>
      <c r="M29" s="100" t="s">
        <v>8</v>
      </c>
      <c r="N29" s="83">
        <v>4.7</v>
      </c>
      <c r="O29" s="83">
        <v>6</v>
      </c>
      <c r="P29" s="83">
        <v>7.3</v>
      </c>
      <c r="Q29" s="83">
        <v>10.199999999999999</v>
      </c>
      <c r="R29" s="83">
        <v>9.6999999999999993</v>
      </c>
      <c r="S29" s="83">
        <v>13.1</v>
      </c>
      <c r="T29" s="83">
        <v>21.1</v>
      </c>
      <c r="U29" s="83">
        <v>5.4</v>
      </c>
      <c r="V29" s="83"/>
      <c r="W29" s="83"/>
      <c r="X29" s="83">
        <f t="shared" ref="X29:X45" si="0">U29-T29</f>
        <v>-15.700000000000001</v>
      </c>
      <c r="Y29" s="83">
        <v>69</v>
      </c>
      <c r="Z29" s="100" t="s">
        <v>265</v>
      </c>
      <c r="AA29" s="117" t="s">
        <v>266</v>
      </c>
    </row>
    <row r="30" spans="1:27" x14ac:dyDescent="0.2">
      <c r="A30" s="116">
        <v>26</v>
      </c>
      <c r="B30" s="83">
        <v>29</v>
      </c>
      <c r="C30" s="83">
        <v>26</v>
      </c>
      <c r="D30" s="83">
        <v>30</v>
      </c>
      <c r="E30" s="83">
        <v>34</v>
      </c>
      <c r="F30" s="83">
        <v>41</v>
      </c>
      <c r="G30" s="83">
        <v>45</v>
      </c>
      <c r="H30" s="83" t="s">
        <v>325</v>
      </c>
      <c r="I30" s="83"/>
      <c r="J30" s="83"/>
      <c r="K30" s="83" t="s">
        <v>562</v>
      </c>
      <c r="L30" s="100" t="s">
        <v>459</v>
      </c>
      <c r="M30" s="100" t="s">
        <v>8</v>
      </c>
      <c r="N30" s="83">
        <v>19.600000000000001</v>
      </c>
      <c r="O30" s="83">
        <v>18</v>
      </c>
      <c r="P30" s="83">
        <v>20</v>
      </c>
      <c r="Q30" s="83">
        <v>20.399999999999999</v>
      </c>
      <c r="R30" s="83">
        <v>22.6</v>
      </c>
      <c r="S30" s="83">
        <v>17.3</v>
      </c>
      <c r="T30" s="83">
        <v>18.7</v>
      </c>
      <c r="U30" s="83" t="s">
        <v>325</v>
      </c>
      <c r="V30" s="83"/>
      <c r="W30" s="83"/>
      <c r="X30" s="83"/>
      <c r="Y30" s="83">
        <v>62</v>
      </c>
      <c r="Z30" s="100" t="s">
        <v>63</v>
      </c>
      <c r="AA30" s="117" t="s">
        <v>64</v>
      </c>
    </row>
    <row r="31" spans="1:27" x14ac:dyDescent="0.2">
      <c r="A31" s="116" t="s">
        <v>58</v>
      </c>
      <c r="B31" s="83" t="s">
        <v>58</v>
      </c>
      <c r="C31" s="83" t="s">
        <v>58</v>
      </c>
      <c r="D31" s="83">
        <v>215</v>
      </c>
      <c r="E31" s="83">
        <v>57</v>
      </c>
      <c r="F31" s="83">
        <v>205</v>
      </c>
      <c r="G31" s="83">
        <v>92</v>
      </c>
      <c r="H31" s="83">
        <v>222</v>
      </c>
      <c r="I31" s="83"/>
      <c r="J31" s="83"/>
      <c r="K31" s="83">
        <v>92</v>
      </c>
      <c r="L31" s="100" t="s">
        <v>415</v>
      </c>
      <c r="M31" s="100" t="s">
        <v>8</v>
      </c>
      <c r="N31" s="83" t="s">
        <v>58</v>
      </c>
      <c r="O31" s="83" t="s">
        <v>58</v>
      </c>
      <c r="P31" s="83" t="s">
        <v>58</v>
      </c>
      <c r="Q31" s="83">
        <v>6.3</v>
      </c>
      <c r="R31" s="83">
        <v>16</v>
      </c>
      <c r="S31" s="83">
        <v>5.9</v>
      </c>
      <c r="T31" s="83">
        <v>13</v>
      </c>
      <c r="U31" s="83">
        <v>7.1</v>
      </c>
      <c r="V31" s="83"/>
      <c r="W31" s="83"/>
      <c r="X31" s="83">
        <f t="shared" si="0"/>
        <v>-5.9</v>
      </c>
      <c r="Y31" s="83">
        <v>53</v>
      </c>
      <c r="Z31" s="100" t="s">
        <v>9</v>
      </c>
      <c r="AA31" s="117" t="s">
        <v>18</v>
      </c>
    </row>
    <row r="32" spans="1:27" x14ac:dyDescent="0.2">
      <c r="A32" s="116">
        <v>149</v>
      </c>
      <c r="B32" s="83">
        <v>131</v>
      </c>
      <c r="C32" s="83">
        <v>143</v>
      </c>
      <c r="D32" s="83">
        <v>132</v>
      </c>
      <c r="E32" s="83">
        <v>142</v>
      </c>
      <c r="F32" s="83">
        <v>103</v>
      </c>
      <c r="G32" s="83">
        <v>109</v>
      </c>
      <c r="H32" s="83" t="s">
        <v>325</v>
      </c>
      <c r="I32" s="83"/>
      <c r="J32" s="83"/>
      <c r="K32" s="83" t="s">
        <v>563</v>
      </c>
      <c r="L32" s="100" t="s">
        <v>215</v>
      </c>
      <c r="M32" s="100" t="s">
        <v>8</v>
      </c>
      <c r="N32" s="83">
        <v>6.6</v>
      </c>
      <c r="O32" s="83">
        <v>7.1</v>
      </c>
      <c r="P32" s="83">
        <v>8.1</v>
      </c>
      <c r="Q32" s="83">
        <v>9.3000000000000007</v>
      </c>
      <c r="R32" s="83">
        <v>9</v>
      </c>
      <c r="S32" s="83">
        <v>10</v>
      </c>
      <c r="T32" s="83">
        <v>12.1</v>
      </c>
      <c r="U32" s="83" t="s">
        <v>325</v>
      </c>
      <c r="V32" s="83"/>
      <c r="W32" s="83"/>
      <c r="X32" s="83"/>
      <c r="Y32" s="83">
        <v>89</v>
      </c>
      <c r="Z32" s="100" t="s">
        <v>72</v>
      </c>
      <c r="AA32" s="117" t="s">
        <v>13</v>
      </c>
    </row>
    <row r="33" spans="1:27" x14ac:dyDescent="0.2">
      <c r="A33" s="116">
        <v>993</v>
      </c>
      <c r="B33" s="83">
        <v>1075</v>
      </c>
      <c r="C33" s="83">
        <v>376</v>
      </c>
      <c r="D33" s="83">
        <v>328</v>
      </c>
      <c r="E33" s="83">
        <v>230</v>
      </c>
      <c r="F33" s="83">
        <v>270</v>
      </c>
      <c r="G33" s="83">
        <v>125</v>
      </c>
      <c r="H33" s="83">
        <v>456</v>
      </c>
      <c r="I33" s="83"/>
      <c r="J33" s="83"/>
      <c r="K33" s="83">
        <f>G33-H33</f>
        <v>-331</v>
      </c>
      <c r="L33" s="100" t="s">
        <v>506</v>
      </c>
      <c r="M33" s="100" t="s">
        <v>8</v>
      </c>
      <c r="N33" s="83">
        <v>1.2</v>
      </c>
      <c r="O33" s="83">
        <v>1.1000000000000001</v>
      </c>
      <c r="P33" s="83">
        <v>3.6</v>
      </c>
      <c r="Q33" s="83">
        <v>4.5</v>
      </c>
      <c r="R33" s="83">
        <v>6.2</v>
      </c>
      <c r="S33" s="83">
        <v>5</v>
      </c>
      <c r="T33" s="83">
        <v>10.6</v>
      </c>
      <c r="U33" s="83">
        <v>4.5999999999999996</v>
      </c>
      <c r="V33" s="83"/>
      <c r="W33" s="83"/>
      <c r="X33" s="83">
        <f t="shared" si="0"/>
        <v>-6</v>
      </c>
      <c r="Y33" s="83" t="s">
        <v>58</v>
      </c>
      <c r="Z33" s="100" t="s">
        <v>59</v>
      </c>
      <c r="AA33" s="117" t="s">
        <v>507</v>
      </c>
    </row>
    <row r="34" spans="1:27" x14ac:dyDescent="0.2">
      <c r="A34" s="116">
        <v>72</v>
      </c>
      <c r="B34" s="83">
        <v>75</v>
      </c>
      <c r="C34" s="83">
        <v>87</v>
      </c>
      <c r="D34" s="83">
        <v>76</v>
      </c>
      <c r="E34" s="83">
        <v>120</v>
      </c>
      <c r="F34" s="83">
        <v>133</v>
      </c>
      <c r="G34" s="83">
        <v>131</v>
      </c>
      <c r="H34" s="83">
        <v>228</v>
      </c>
      <c r="I34" s="83"/>
      <c r="J34" s="83"/>
      <c r="K34" s="83">
        <f t="shared" ref="K34:K45" si="1">G34-H34</f>
        <v>-97</v>
      </c>
      <c r="L34" s="100" t="s">
        <v>132</v>
      </c>
      <c r="M34" s="100" t="s">
        <v>8</v>
      </c>
      <c r="N34" s="83">
        <v>10.7</v>
      </c>
      <c r="O34" s="83">
        <v>11.3</v>
      </c>
      <c r="P34" s="83">
        <v>11.5</v>
      </c>
      <c r="Q34" s="83">
        <v>13.6</v>
      </c>
      <c r="R34" s="83">
        <v>10.5</v>
      </c>
      <c r="S34" s="83">
        <v>8.5</v>
      </c>
      <c r="T34" s="83">
        <v>9.9</v>
      </c>
      <c r="U34" s="83">
        <v>7</v>
      </c>
      <c r="V34" s="83"/>
      <c r="W34" s="83"/>
      <c r="X34" s="83">
        <f t="shared" si="0"/>
        <v>-2.9000000000000004</v>
      </c>
      <c r="Y34" s="83">
        <v>72</v>
      </c>
      <c r="Z34" s="100" t="s">
        <v>133</v>
      </c>
      <c r="AA34" s="117" t="s">
        <v>134</v>
      </c>
    </row>
    <row r="35" spans="1:27" x14ac:dyDescent="0.2">
      <c r="A35" s="116" t="s">
        <v>58</v>
      </c>
      <c r="B35" s="84">
        <v>491</v>
      </c>
      <c r="C35" s="84">
        <v>490</v>
      </c>
      <c r="D35" s="84">
        <v>367</v>
      </c>
      <c r="E35" s="84">
        <v>360</v>
      </c>
      <c r="F35" s="84">
        <v>205</v>
      </c>
      <c r="G35" s="84">
        <v>158</v>
      </c>
      <c r="H35" s="84">
        <v>217</v>
      </c>
      <c r="I35" s="84"/>
      <c r="J35" s="84"/>
      <c r="K35" s="83">
        <f t="shared" si="1"/>
        <v>-59</v>
      </c>
      <c r="L35" s="102" t="s">
        <v>511</v>
      </c>
      <c r="M35" s="113" t="s">
        <v>8</v>
      </c>
      <c r="N35" s="83" t="s">
        <v>58</v>
      </c>
      <c r="O35" s="84">
        <v>2.5</v>
      </c>
      <c r="P35" s="84">
        <v>2.9</v>
      </c>
      <c r="Q35" s="84">
        <v>4.0999999999999996</v>
      </c>
      <c r="R35" s="84">
        <v>4.5</v>
      </c>
      <c r="S35" s="84">
        <v>5.9</v>
      </c>
      <c r="T35" s="84">
        <v>8.1999999999999993</v>
      </c>
      <c r="U35" s="84">
        <v>7.2</v>
      </c>
      <c r="V35" s="84"/>
      <c r="W35" s="84"/>
      <c r="X35" s="83">
        <f t="shared" si="0"/>
        <v>-0.99999999999999911</v>
      </c>
      <c r="Y35" s="114">
        <v>66</v>
      </c>
      <c r="Z35" s="113" t="s">
        <v>512</v>
      </c>
      <c r="AA35" s="115" t="s">
        <v>13</v>
      </c>
    </row>
    <row r="36" spans="1:27" x14ac:dyDescent="0.2">
      <c r="A36" s="116">
        <v>63</v>
      </c>
      <c r="B36" s="83">
        <v>61</v>
      </c>
      <c r="C36" s="83">
        <v>65</v>
      </c>
      <c r="D36" s="83">
        <v>61</v>
      </c>
      <c r="E36" s="83">
        <v>116</v>
      </c>
      <c r="F36" s="83">
        <v>138</v>
      </c>
      <c r="G36" s="83">
        <v>159</v>
      </c>
      <c r="H36" s="83" t="s">
        <v>325</v>
      </c>
      <c r="I36" s="83"/>
      <c r="J36" s="83"/>
      <c r="K36" s="83" t="s">
        <v>562</v>
      </c>
      <c r="L36" s="100" t="s">
        <v>112</v>
      </c>
      <c r="M36" s="100" t="s">
        <v>8</v>
      </c>
      <c r="N36" s="83">
        <v>12.3</v>
      </c>
      <c r="O36" s="83">
        <v>12.5</v>
      </c>
      <c r="P36" s="83">
        <v>13.5</v>
      </c>
      <c r="Q36" s="83">
        <v>15.3</v>
      </c>
      <c r="R36" s="83">
        <v>10.8</v>
      </c>
      <c r="S36" s="83">
        <v>8.3000000000000007</v>
      </c>
      <c r="T36" s="83">
        <v>8.1</v>
      </c>
      <c r="U36" s="83"/>
      <c r="V36" s="83"/>
      <c r="W36" s="83"/>
      <c r="X36" s="83">
        <f t="shared" si="0"/>
        <v>-8.1</v>
      </c>
      <c r="Y36" s="83">
        <v>70</v>
      </c>
      <c r="Z36" s="100" t="s">
        <v>24</v>
      </c>
      <c r="AA36" s="117" t="s">
        <v>64</v>
      </c>
    </row>
    <row r="37" spans="1:27" x14ac:dyDescent="0.2">
      <c r="A37" s="116">
        <v>39</v>
      </c>
      <c r="B37" s="83">
        <v>61</v>
      </c>
      <c r="C37" s="83">
        <v>91</v>
      </c>
      <c r="D37" s="83">
        <v>78</v>
      </c>
      <c r="E37" s="83">
        <v>113</v>
      </c>
      <c r="F37" s="83">
        <v>108</v>
      </c>
      <c r="G37" s="83">
        <v>170</v>
      </c>
      <c r="H37" s="83">
        <v>261</v>
      </c>
      <c r="I37" s="83"/>
      <c r="J37" s="83"/>
      <c r="K37" s="83">
        <f t="shared" si="1"/>
        <v>-91</v>
      </c>
      <c r="L37" s="100" t="s">
        <v>111</v>
      </c>
      <c r="M37" s="100" t="s">
        <v>8</v>
      </c>
      <c r="N37" s="83">
        <v>16</v>
      </c>
      <c r="O37" s="83">
        <v>12.5</v>
      </c>
      <c r="P37" s="83">
        <v>11.2</v>
      </c>
      <c r="Q37" s="83">
        <v>13.5</v>
      </c>
      <c r="R37" s="83">
        <v>11.2</v>
      </c>
      <c r="S37" s="83">
        <v>9.6999999999999993</v>
      </c>
      <c r="T37" s="83">
        <v>7.9</v>
      </c>
      <c r="U37" s="83">
        <v>6.5</v>
      </c>
      <c r="V37" s="83"/>
      <c r="W37" s="83"/>
      <c r="X37" s="83">
        <f t="shared" si="0"/>
        <v>-1.4000000000000004</v>
      </c>
      <c r="Y37" s="83">
        <v>61</v>
      </c>
      <c r="Z37" s="100" t="s">
        <v>51</v>
      </c>
      <c r="AA37" s="117" t="s">
        <v>13</v>
      </c>
    </row>
    <row r="38" spans="1:27" x14ac:dyDescent="0.2">
      <c r="A38" s="116">
        <v>173</v>
      </c>
      <c r="B38" s="83">
        <v>157</v>
      </c>
      <c r="C38" s="83">
        <v>191</v>
      </c>
      <c r="D38" s="83">
        <v>196</v>
      </c>
      <c r="E38" s="83">
        <v>185</v>
      </c>
      <c r="F38" s="83">
        <v>159</v>
      </c>
      <c r="G38" s="83">
        <v>174</v>
      </c>
      <c r="H38" s="83">
        <v>211</v>
      </c>
      <c r="I38" s="83"/>
      <c r="J38" s="83"/>
      <c r="K38" s="83">
        <f t="shared" si="1"/>
        <v>-37</v>
      </c>
      <c r="L38" s="100" t="s">
        <v>254</v>
      </c>
      <c r="M38" s="100" t="s">
        <v>8</v>
      </c>
      <c r="N38" s="83">
        <v>5.8</v>
      </c>
      <c r="O38" s="83">
        <v>6.3</v>
      </c>
      <c r="P38" s="83">
        <v>6.3</v>
      </c>
      <c r="Q38" s="83">
        <v>6.9</v>
      </c>
      <c r="R38" s="83">
        <v>7.2</v>
      </c>
      <c r="S38" s="83">
        <v>7.3</v>
      </c>
      <c r="T38" s="83">
        <v>7.7</v>
      </c>
      <c r="U38" s="83">
        <v>7.3</v>
      </c>
      <c r="V38" s="83"/>
      <c r="W38" s="83"/>
      <c r="X38" s="83">
        <f t="shared" si="0"/>
        <v>-0.40000000000000036</v>
      </c>
      <c r="Y38" s="83">
        <v>83</v>
      </c>
      <c r="Z38" s="100" t="s">
        <v>63</v>
      </c>
      <c r="AA38" s="117" t="s">
        <v>13</v>
      </c>
    </row>
    <row r="39" spans="1:27" x14ac:dyDescent="0.2">
      <c r="A39" s="99" t="s">
        <v>58</v>
      </c>
      <c r="B39" s="84" t="s">
        <v>58</v>
      </c>
      <c r="C39" s="84" t="s">
        <v>58</v>
      </c>
      <c r="D39" s="84" t="s">
        <v>58</v>
      </c>
      <c r="E39" s="84" t="s">
        <v>58</v>
      </c>
      <c r="F39" s="83">
        <v>200</v>
      </c>
      <c r="G39" s="83">
        <v>179</v>
      </c>
      <c r="H39" s="83">
        <v>251</v>
      </c>
      <c r="I39" s="83"/>
      <c r="J39" s="83"/>
      <c r="K39" s="83">
        <f t="shared" si="1"/>
        <v>-72</v>
      </c>
      <c r="L39" s="100" t="s">
        <v>532</v>
      </c>
      <c r="M39" s="100" t="s">
        <v>8</v>
      </c>
      <c r="N39" s="84">
        <v>3.1</v>
      </c>
      <c r="O39" s="83">
        <v>2.2999999999999998</v>
      </c>
      <c r="P39" s="83">
        <v>3</v>
      </c>
      <c r="Q39" s="83">
        <v>3.7</v>
      </c>
      <c r="R39" s="83">
        <v>4.2</v>
      </c>
      <c r="S39" s="83">
        <v>5.4</v>
      </c>
      <c r="T39" s="83">
        <v>7.6</v>
      </c>
      <c r="U39" s="83">
        <v>6.6</v>
      </c>
      <c r="V39" s="83"/>
      <c r="W39" s="83"/>
      <c r="X39" s="83">
        <f t="shared" si="0"/>
        <v>-1</v>
      </c>
      <c r="Y39" s="83">
        <v>65</v>
      </c>
      <c r="Z39" s="100" t="s">
        <v>481</v>
      </c>
      <c r="AA39" s="117" t="s">
        <v>33</v>
      </c>
    </row>
    <row r="40" spans="1:27" x14ac:dyDescent="0.2">
      <c r="A40" s="116" t="s">
        <v>58</v>
      </c>
      <c r="B40" s="83">
        <v>367</v>
      </c>
      <c r="C40" s="83">
        <v>286</v>
      </c>
      <c r="D40" s="83">
        <v>263</v>
      </c>
      <c r="E40" s="83">
        <v>216</v>
      </c>
      <c r="F40" s="83">
        <v>80</v>
      </c>
      <c r="G40" s="83">
        <v>186</v>
      </c>
      <c r="H40" s="83">
        <v>205</v>
      </c>
      <c r="I40" s="83"/>
      <c r="J40" s="83"/>
      <c r="K40" s="83">
        <f t="shared" si="1"/>
        <v>-19</v>
      </c>
      <c r="L40" s="100" t="s">
        <v>465</v>
      </c>
      <c r="M40" s="100" t="s">
        <v>8</v>
      </c>
      <c r="N40" s="83" t="s">
        <v>58</v>
      </c>
      <c r="O40" s="83">
        <v>3.1</v>
      </c>
      <c r="P40" s="83">
        <v>4.4000000000000004</v>
      </c>
      <c r="Q40" s="83">
        <v>5.4</v>
      </c>
      <c r="R40" s="83">
        <v>6.5</v>
      </c>
      <c r="S40" s="83">
        <v>12</v>
      </c>
      <c r="T40" s="83">
        <v>7.4</v>
      </c>
      <c r="U40" s="83">
        <v>7.6</v>
      </c>
      <c r="V40" s="83"/>
      <c r="W40" s="83"/>
      <c r="X40" s="83">
        <f t="shared" si="0"/>
        <v>0.19999999999999929</v>
      </c>
      <c r="Y40" s="83">
        <v>76</v>
      </c>
      <c r="Z40" s="100" t="s">
        <v>59</v>
      </c>
      <c r="AA40" s="117" t="s">
        <v>13</v>
      </c>
    </row>
    <row r="41" spans="1:27" x14ac:dyDescent="0.2">
      <c r="A41" s="116">
        <v>93</v>
      </c>
      <c r="B41" s="83">
        <v>100</v>
      </c>
      <c r="C41" s="83">
        <v>119</v>
      </c>
      <c r="D41" s="83">
        <v>147</v>
      </c>
      <c r="E41" s="83">
        <v>156</v>
      </c>
      <c r="F41" s="83">
        <v>148</v>
      </c>
      <c r="G41" s="83">
        <v>190</v>
      </c>
      <c r="H41" s="83">
        <v>242</v>
      </c>
      <c r="I41" s="83"/>
      <c r="J41" s="83"/>
      <c r="K41" s="83">
        <f t="shared" si="1"/>
        <v>-52</v>
      </c>
      <c r="L41" s="100" t="s">
        <v>172</v>
      </c>
      <c r="M41" s="100" t="s">
        <v>8</v>
      </c>
      <c r="N41" s="83">
        <v>9.5</v>
      </c>
      <c r="O41" s="83">
        <v>9</v>
      </c>
      <c r="P41" s="83">
        <v>9.1</v>
      </c>
      <c r="Q41" s="83">
        <v>8.8000000000000007</v>
      </c>
      <c r="R41" s="83">
        <v>8.5</v>
      </c>
      <c r="S41" s="83">
        <v>7.7</v>
      </c>
      <c r="T41" s="83">
        <v>7.3</v>
      </c>
      <c r="U41" s="83">
        <v>6.8</v>
      </c>
      <c r="V41" s="83"/>
      <c r="W41" s="83"/>
      <c r="X41" s="83">
        <f t="shared" si="0"/>
        <v>-0.5</v>
      </c>
      <c r="Y41" s="83">
        <v>50</v>
      </c>
      <c r="Z41" s="100" t="s">
        <v>173</v>
      </c>
      <c r="AA41" s="117" t="s">
        <v>62</v>
      </c>
    </row>
    <row r="42" spans="1:27" x14ac:dyDescent="0.2">
      <c r="A42" s="116">
        <v>124</v>
      </c>
      <c r="B42" s="83">
        <v>141</v>
      </c>
      <c r="C42" s="83">
        <v>138</v>
      </c>
      <c r="D42" s="83">
        <v>147</v>
      </c>
      <c r="E42" s="83">
        <v>184</v>
      </c>
      <c r="F42" s="83">
        <v>173</v>
      </c>
      <c r="G42" s="83">
        <v>194</v>
      </c>
      <c r="H42" s="83">
        <v>205</v>
      </c>
      <c r="I42" s="83"/>
      <c r="J42" s="83"/>
      <c r="K42" s="83">
        <f t="shared" si="1"/>
        <v>-11</v>
      </c>
      <c r="L42" s="100" t="s">
        <v>229</v>
      </c>
      <c r="M42" s="100" t="s">
        <v>8</v>
      </c>
      <c r="N42" s="83">
        <v>7.5</v>
      </c>
      <c r="O42" s="83">
        <v>6.7</v>
      </c>
      <c r="P42" s="83">
        <v>8.1999999999999993</v>
      </c>
      <c r="Q42" s="83">
        <v>8.8000000000000007</v>
      </c>
      <c r="R42" s="83">
        <v>7.3</v>
      </c>
      <c r="S42" s="83">
        <v>6.7</v>
      </c>
      <c r="T42" s="83">
        <v>7.2</v>
      </c>
      <c r="U42" s="83">
        <v>7.6</v>
      </c>
      <c r="V42" s="83"/>
      <c r="W42" s="83"/>
      <c r="X42" s="83">
        <f t="shared" si="0"/>
        <v>0.39999999999999947</v>
      </c>
      <c r="Y42" s="83">
        <v>54</v>
      </c>
      <c r="Z42" s="100" t="s">
        <v>106</v>
      </c>
      <c r="AA42" s="117" t="s">
        <v>62</v>
      </c>
    </row>
    <row r="43" spans="1:27" x14ac:dyDescent="0.2">
      <c r="A43" s="116">
        <v>128</v>
      </c>
      <c r="B43" s="83">
        <v>110</v>
      </c>
      <c r="C43" s="83">
        <v>112</v>
      </c>
      <c r="D43" s="83">
        <v>130</v>
      </c>
      <c r="E43" s="83">
        <v>100</v>
      </c>
      <c r="F43" s="83">
        <v>240</v>
      </c>
      <c r="G43" s="83">
        <v>194</v>
      </c>
      <c r="H43" s="83">
        <v>281</v>
      </c>
      <c r="I43" s="83"/>
      <c r="J43" s="83"/>
      <c r="K43" s="83">
        <f t="shared" si="1"/>
        <v>-87</v>
      </c>
      <c r="L43" s="100" t="s">
        <v>189</v>
      </c>
      <c r="M43" s="100" t="s">
        <v>8</v>
      </c>
      <c r="N43" s="83">
        <v>7.4</v>
      </c>
      <c r="O43" s="83">
        <v>8.1999999999999993</v>
      </c>
      <c r="P43" s="83">
        <v>9.8000000000000007</v>
      </c>
      <c r="Q43" s="83">
        <v>9.5</v>
      </c>
      <c r="R43" s="83">
        <v>12</v>
      </c>
      <c r="S43" s="83">
        <v>5.4</v>
      </c>
      <c r="T43" s="83">
        <v>7.2</v>
      </c>
      <c r="U43" s="83">
        <v>6.2</v>
      </c>
      <c r="V43" s="83"/>
      <c r="W43" s="83"/>
      <c r="X43" s="83">
        <f t="shared" si="0"/>
        <v>-1</v>
      </c>
      <c r="Y43" s="83">
        <v>72</v>
      </c>
      <c r="Z43" s="100" t="s">
        <v>190</v>
      </c>
      <c r="AA43" s="117" t="s">
        <v>13</v>
      </c>
    </row>
    <row r="44" spans="1:27" x14ac:dyDescent="0.2">
      <c r="A44" s="116" t="s">
        <v>58</v>
      </c>
      <c r="B44" s="83" t="s">
        <v>58</v>
      </c>
      <c r="C44" s="83" t="s">
        <v>58</v>
      </c>
      <c r="D44" s="83">
        <v>153</v>
      </c>
      <c r="E44" s="83">
        <v>118</v>
      </c>
      <c r="F44" s="83">
        <v>139</v>
      </c>
      <c r="G44" s="83">
        <v>194</v>
      </c>
      <c r="H44" s="83">
        <v>242</v>
      </c>
      <c r="I44" s="83"/>
      <c r="J44" s="83"/>
      <c r="K44" s="83">
        <f t="shared" si="1"/>
        <v>-48</v>
      </c>
      <c r="L44" s="100" t="s">
        <v>394</v>
      </c>
      <c r="M44" s="100" t="s">
        <v>8</v>
      </c>
      <c r="N44" s="83" t="s">
        <v>58</v>
      </c>
      <c r="O44" s="83" t="s">
        <v>58</v>
      </c>
      <c r="P44" s="83" t="s">
        <v>58</v>
      </c>
      <c r="Q44" s="83">
        <v>8.5</v>
      </c>
      <c r="R44" s="83">
        <v>10.7</v>
      </c>
      <c r="S44" s="83">
        <v>8.1999999999999993</v>
      </c>
      <c r="T44" s="83">
        <v>7.2</v>
      </c>
      <c r="U44" s="83">
        <v>6.8</v>
      </c>
      <c r="V44" s="83"/>
      <c r="W44" s="83"/>
      <c r="X44" s="83">
        <f t="shared" si="0"/>
        <v>-0.40000000000000036</v>
      </c>
      <c r="Y44" s="83" t="s">
        <v>58</v>
      </c>
      <c r="Z44" s="100" t="s">
        <v>250</v>
      </c>
      <c r="AA44" s="117" t="s">
        <v>13</v>
      </c>
    </row>
    <row r="45" spans="1:27" ht="13.5" thickBot="1" x14ac:dyDescent="0.25">
      <c r="A45" s="125">
        <v>136</v>
      </c>
      <c r="B45" s="126">
        <v>139</v>
      </c>
      <c r="C45" s="126">
        <v>182</v>
      </c>
      <c r="D45" s="126">
        <v>205</v>
      </c>
      <c r="E45" s="126">
        <v>201</v>
      </c>
      <c r="F45" s="119">
        <v>174</v>
      </c>
      <c r="G45" s="119">
        <v>199</v>
      </c>
      <c r="H45" s="119">
        <v>202</v>
      </c>
      <c r="I45" s="119"/>
      <c r="J45" s="119"/>
      <c r="K45" s="119">
        <f t="shared" si="1"/>
        <v>-3</v>
      </c>
      <c r="L45" s="120" t="s">
        <v>534</v>
      </c>
      <c r="M45" s="120" t="s">
        <v>8</v>
      </c>
      <c r="N45" s="126">
        <v>7</v>
      </c>
      <c r="O45" s="126">
        <v>6.8</v>
      </c>
      <c r="P45" s="119">
        <v>6.5</v>
      </c>
      <c r="Q45" s="119">
        <v>6.7</v>
      </c>
      <c r="R45" s="119">
        <v>6.7</v>
      </c>
      <c r="S45" s="119">
        <v>6.6</v>
      </c>
      <c r="T45" s="119">
        <v>7</v>
      </c>
      <c r="U45" s="119">
        <v>7.7</v>
      </c>
      <c r="V45" s="119"/>
      <c r="W45" s="119"/>
      <c r="X45" s="119">
        <f t="shared" si="0"/>
        <v>0.70000000000000018</v>
      </c>
      <c r="Y45" s="119">
        <v>71</v>
      </c>
      <c r="Z45" s="120" t="s">
        <v>493</v>
      </c>
      <c r="AA45" s="121" t="s">
        <v>228</v>
      </c>
    </row>
    <row r="46" spans="1:27" x14ac:dyDescent="0.2">
      <c r="A46" s="97"/>
    </row>
    <row r="47" spans="1:27" x14ac:dyDescent="0.2">
      <c r="A47" s="97"/>
    </row>
    <row r="48" spans="1:27" ht="13.5" thickBot="1" x14ac:dyDescent="0.25">
      <c r="A48" s="97" t="s">
        <v>502</v>
      </c>
    </row>
    <row r="49" spans="1:27" x14ac:dyDescent="0.2">
      <c r="A49" s="110">
        <v>93</v>
      </c>
      <c r="B49" s="98">
        <v>93</v>
      </c>
      <c r="C49" s="98">
        <v>82</v>
      </c>
      <c r="D49" s="98">
        <v>100</v>
      </c>
      <c r="E49" s="98">
        <v>129</v>
      </c>
      <c r="F49" s="98">
        <v>158</v>
      </c>
      <c r="G49" s="98">
        <v>211</v>
      </c>
      <c r="H49" s="98"/>
      <c r="I49" s="98"/>
      <c r="J49" s="98"/>
      <c r="K49" s="98">
        <f>F49-G49</f>
        <v>-53</v>
      </c>
      <c r="L49" s="111" t="s">
        <v>162</v>
      </c>
      <c r="M49" s="111" t="s">
        <v>8</v>
      </c>
      <c r="N49" s="98">
        <v>9.5</v>
      </c>
      <c r="O49" s="98">
        <v>9.9</v>
      </c>
      <c r="P49" s="98">
        <v>11.7</v>
      </c>
      <c r="Q49" s="98">
        <v>11.3</v>
      </c>
      <c r="R49" s="98">
        <v>9.6999999999999993</v>
      </c>
      <c r="S49" s="98">
        <v>7.4</v>
      </c>
      <c r="T49" s="98">
        <v>6.6</v>
      </c>
      <c r="U49" s="98"/>
      <c r="V49" s="98"/>
      <c r="W49" s="98"/>
      <c r="X49" s="98">
        <f>T49-S49</f>
        <v>-0.80000000000000071</v>
      </c>
      <c r="Y49" s="98">
        <v>77</v>
      </c>
      <c r="Z49" s="111" t="s">
        <v>9</v>
      </c>
      <c r="AA49" s="112" t="s">
        <v>119</v>
      </c>
    </row>
    <row r="50" spans="1:27" x14ac:dyDescent="0.2">
      <c r="A50" s="116" t="s">
        <v>58</v>
      </c>
      <c r="B50" s="83" t="s">
        <v>58</v>
      </c>
      <c r="C50" s="83" t="s">
        <v>58</v>
      </c>
      <c r="D50" s="83">
        <v>466</v>
      </c>
      <c r="E50" s="83">
        <v>663</v>
      </c>
      <c r="F50" s="83">
        <v>196</v>
      </c>
      <c r="G50" s="83">
        <v>288</v>
      </c>
      <c r="H50" s="83"/>
      <c r="I50" s="83"/>
      <c r="J50" s="83"/>
      <c r="K50" s="83">
        <f>F50-G50</f>
        <v>-92</v>
      </c>
      <c r="L50" s="100" t="s">
        <v>491</v>
      </c>
      <c r="M50" s="100" t="s">
        <v>8</v>
      </c>
      <c r="N50" s="83" t="s">
        <v>58</v>
      </c>
      <c r="O50" s="83" t="s">
        <v>58</v>
      </c>
      <c r="P50" s="83" t="s">
        <v>58</v>
      </c>
      <c r="Q50" s="83">
        <v>3.4</v>
      </c>
      <c r="R50" s="83">
        <v>2.8</v>
      </c>
      <c r="S50" s="83">
        <v>6.1</v>
      </c>
      <c r="T50" s="83">
        <v>5.4</v>
      </c>
      <c r="U50" s="83"/>
      <c r="V50" s="83"/>
      <c r="W50" s="83"/>
      <c r="X50" s="83">
        <f>T50-S50</f>
        <v>-0.69999999999999929</v>
      </c>
      <c r="Y50" s="83">
        <v>75</v>
      </c>
      <c r="Z50" s="100" t="s">
        <v>207</v>
      </c>
      <c r="AA50" s="117" t="s">
        <v>33</v>
      </c>
    </row>
    <row r="51" spans="1:27" x14ac:dyDescent="0.2">
      <c r="A51" s="116" t="s">
        <v>58</v>
      </c>
      <c r="B51" s="83" t="s">
        <v>58</v>
      </c>
      <c r="C51" s="83" t="s">
        <v>58</v>
      </c>
      <c r="D51" s="83" t="s">
        <v>58</v>
      </c>
      <c r="E51" s="83">
        <v>283</v>
      </c>
      <c r="F51" s="83">
        <v>188</v>
      </c>
      <c r="G51" s="83">
        <v>229</v>
      </c>
      <c r="H51" s="83"/>
      <c r="I51" s="83"/>
      <c r="J51" s="83"/>
      <c r="K51" s="83">
        <f>F51-G51</f>
        <v>-41</v>
      </c>
      <c r="L51" s="100" t="s">
        <v>485</v>
      </c>
      <c r="M51" s="100" t="s">
        <v>8</v>
      </c>
      <c r="N51" s="83" t="s">
        <v>58</v>
      </c>
      <c r="O51" s="83" t="s">
        <v>58</v>
      </c>
      <c r="P51" s="83" t="s">
        <v>58</v>
      </c>
      <c r="Q51" s="83" t="s">
        <v>58</v>
      </c>
      <c r="R51" s="83">
        <v>5.3</v>
      </c>
      <c r="S51" s="83">
        <v>6.2</v>
      </c>
      <c r="T51" s="83">
        <v>6.3</v>
      </c>
      <c r="U51" s="83"/>
      <c r="V51" s="83"/>
      <c r="W51" s="83"/>
      <c r="X51" s="83">
        <f>T51-S51</f>
        <v>9.9999999999999645E-2</v>
      </c>
      <c r="Y51" s="83">
        <v>37</v>
      </c>
      <c r="Z51" s="100" t="s">
        <v>486</v>
      </c>
      <c r="AA51" s="117" t="s">
        <v>13</v>
      </c>
    </row>
    <row r="52" spans="1:27" x14ac:dyDescent="0.2">
      <c r="A52" s="116">
        <v>57</v>
      </c>
      <c r="B52" s="83">
        <v>78</v>
      </c>
      <c r="C52" s="83">
        <v>89</v>
      </c>
      <c r="D52" s="83">
        <v>81</v>
      </c>
      <c r="E52" s="83">
        <v>91</v>
      </c>
      <c r="F52" s="83">
        <v>68</v>
      </c>
      <c r="G52" s="83" t="s">
        <v>451</v>
      </c>
      <c r="H52" s="83"/>
      <c r="I52" s="83"/>
      <c r="J52" s="83"/>
      <c r="K52" s="83"/>
      <c r="L52" s="100" t="s">
        <v>141</v>
      </c>
      <c r="M52" s="100" t="s">
        <v>8</v>
      </c>
      <c r="N52" s="83">
        <v>13</v>
      </c>
      <c r="O52" s="83">
        <v>11</v>
      </c>
      <c r="P52" s="83">
        <v>11.4</v>
      </c>
      <c r="Q52" s="83">
        <v>13</v>
      </c>
      <c r="R52" s="83">
        <v>12.6</v>
      </c>
      <c r="S52" s="83">
        <v>13</v>
      </c>
      <c r="T52" s="83" t="s">
        <v>515</v>
      </c>
      <c r="U52" s="83"/>
      <c r="V52" s="83"/>
      <c r="W52" s="83"/>
      <c r="X52" s="83"/>
      <c r="Y52" s="83">
        <v>64</v>
      </c>
      <c r="Z52" s="100" t="s">
        <v>59</v>
      </c>
      <c r="AA52" s="117" t="s">
        <v>142</v>
      </c>
    </row>
    <row r="53" spans="1:27" x14ac:dyDescent="0.2">
      <c r="A53" s="116" t="s">
        <v>58</v>
      </c>
      <c r="B53" s="83" t="s">
        <v>58</v>
      </c>
      <c r="C53" s="83" t="s">
        <v>58</v>
      </c>
      <c r="D53" s="83" t="s">
        <v>58</v>
      </c>
      <c r="E53" s="83" t="s">
        <v>58</v>
      </c>
      <c r="F53" s="83">
        <v>184</v>
      </c>
      <c r="G53" s="83">
        <v>231</v>
      </c>
      <c r="H53" s="83"/>
      <c r="I53" s="83"/>
      <c r="J53" s="83"/>
      <c r="K53" s="83">
        <f>F53-G53</f>
        <v>-47</v>
      </c>
      <c r="L53" s="100" t="s">
        <v>484</v>
      </c>
      <c r="M53" s="100" t="s">
        <v>8</v>
      </c>
      <c r="N53" s="83" t="s">
        <v>58</v>
      </c>
      <c r="O53" s="83" t="s">
        <v>58</v>
      </c>
      <c r="P53" s="83" t="s">
        <v>58</v>
      </c>
      <c r="Q53" s="83" t="s">
        <v>58</v>
      </c>
      <c r="R53" s="83" t="s">
        <v>58</v>
      </c>
      <c r="S53" s="83">
        <v>6.3</v>
      </c>
      <c r="T53" s="83">
        <v>6.3</v>
      </c>
      <c r="U53" s="83"/>
      <c r="V53" s="83"/>
      <c r="W53" s="83"/>
      <c r="X53" s="83">
        <f>T53-S53</f>
        <v>0</v>
      </c>
      <c r="Y53" s="83">
        <v>59</v>
      </c>
      <c r="Z53" s="100" t="s">
        <v>59</v>
      </c>
      <c r="AA53" s="117" t="s">
        <v>167</v>
      </c>
    </row>
    <row r="54" spans="1:27" x14ac:dyDescent="0.2">
      <c r="A54" s="116">
        <v>136</v>
      </c>
      <c r="B54" s="83">
        <v>127</v>
      </c>
      <c r="C54" s="83">
        <v>131</v>
      </c>
      <c r="D54" s="83">
        <v>129</v>
      </c>
      <c r="E54" s="83">
        <v>174</v>
      </c>
      <c r="F54" s="83">
        <v>196</v>
      </c>
      <c r="G54" s="83">
        <v>251</v>
      </c>
      <c r="H54" s="83"/>
      <c r="I54" s="83"/>
      <c r="J54" s="83"/>
      <c r="K54" s="83">
        <f>F54-G54</f>
        <v>-55</v>
      </c>
      <c r="L54" s="100" t="s">
        <v>209</v>
      </c>
      <c r="M54" s="100" t="s">
        <v>8</v>
      </c>
      <c r="N54" s="83">
        <v>7</v>
      </c>
      <c r="O54" s="83">
        <v>7.2</v>
      </c>
      <c r="P54" s="83">
        <v>8.5</v>
      </c>
      <c r="Q54" s="83">
        <v>9.9</v>
      </c>
      <c r="R54" s="83">
        <v>7.6</v>
      </c>
      <c r="S54" s="83">
        <v>6.1</v>
      </c>
      <c r="T54" s="83">
        <v>5.9</v>
      </c>
      <c r="U54" s="83"/>
      <c r="V54" s="83"/>
      <c r="W54" s="83"/>
      <c r="X54" s="83">
        <f>T54-S54</f>
        <v>-0.19999999999999929</v>
      </c>
      <c r="Y54" s="83">
        <v>81</v>
      </c>
      <c r="Z54" s="100" t="s">
        <v>210</v>
      </c>
      <c r="AA54" s="117" t="s">
        <v>53</v>
      </c>
    </row>
    <row r="55" spans="1:27" x14ac:dyDescent="0.2">
      <c r="A55" s="116" t="s">
        <v>58</v>
      </c>
      <c r="B55" s="83" t="s">
        <v>58</v>
      </c>
      <c r="C55" s="83">
        <v>179</v>
      </c>
      <c r="D55" s="83">
        <v>212</v>
      </c>
      <c r="E55" s="83">
        <v>201</v>
      </c>
      <c r="F55" s="83">
        <v>196</v>
      </c>
      <c r="G55" s="83">
        <v>259</v>
      </c>
      <c r="H55" s="83"/>
      <c r="I55" s="83"/>
      <c r="J55" s="83"/>
      <c r="K55" s="83">
        <f>F55-G55</f>
        <v>-63</v>
      </c>
      <c r="L55" s="100" t="s">
        <v>490</v>
      </c>
      <c r="M55" s="100" t="s">
        <v>35</v>
      </c>
      <c r="N55" s="83" t="s">
        <v>58</v>
      </c>
      <c r="O55" s="83" t="s">
        <v>58</v>
      </c>
      <c r="P55" s="83">
        <v>6.6</v>
      </c>
      <c r="Q55" s="83">
        <v>6.4</v>
      </c>
      <c r="R55" s="83">
        <v>6.7</v>
      </c>
      <c r="S55" s="83">
        <v>6.1</v>
      </c>
      <c r="T55" s="83">
        <v>5.7</v>
      </c>
      <c r="U55" s="83"/>
      <c r="V55" s="83"/>
      <c r="W55" s="83"/>
      <c r="X55" s="83">
        <f>T55-S55</f>
        <v>-0.39999999999999947</v>
      </c>
      <c r="Y55" s="83" t="s">
        <v>58</v>
      </c>
      <c r="Z55" s="100" t="s">
        <v>245</v>
      </c>
      <c r="AA55" s="117" t="s">
        <v>25</v>
      </c>
    </row>
    <row r="56" spans="1:27" x14ac:dyDescent="0.2">
      <c r="A56" s="99">
        <v>162</v>
      </c>
      <c r="B56" s="84">
        <v>216</v>
      </c>
      <c r="C56" s="84">
        <v>223</v>
      </c>
      <c r="D56" s="84">
        <v>168</v>
      </c>
      <c r="E56" s="84">
        <v>201</v>
      </c>
      <c r="F56" s="84">
        <v>176</v>
      </c>
      <c r="G56" s="84" t="s">
        <v>451</v>
      </c>
      <c r="H56" s="84"/>
      <c r="I56" s="84"/>
      <c r="J56" s="84"/>
      <c r="K56" s="84"/>
      <c r="L56" s="102" t="s">
        <v>399</v>
      </c>
      <c r="M56" s="122" t="s">
        <v>8</v>
      </c>
      <c r="N56" s="84">
        <v>6</v>
      </c>
      <c r="O56" s="84">
        <v>4.9000000000000004</v>
      </c>
      <c r="P56" s="84">
        <v>5.2</v>
      </c>
      <c r="Q56" s="84">
        <v>7.7</v>
      </c>
      <c r="R56" s="84">
        <v>6.7</v>
      </c>
      <c r="S56" s="84">
        <v>6.5</v>
      </c>
      <c r="T56" s="84" t="s">
        <v>515</v>
      </c>
      <c r="U56" s="84"/>
      <c r="V56" s="84"/>
      <c r="W56" s="84"/>
      <c r="X56" s="84"/>
      <c r="Y56" s="84">
        <v>78</v>
      </c>
      <c r="Z56" s="102" t="s">
        <v>398</v>
      </c>
      <c r="AA56" s="101" t="s">
        <v>18</v>
      </c>
    </row>
    <row r="57" spans="1:27" x14ac:dyDescent="0.2">
      <c r="A57" s="116">
        <v>149</v>
      </c>
      <c r="B57" s="83">
        <v>144</v>
      </c>
      <c r="C57" s="83">
        <v>329</v>
      </c>
      <c r="D57" s="83">
        <v>375</v>
      </c>
      <c r="E57" s="83">
        <v>230</v>
      </c>
      <c r="F57" s="83">
        <v>188</v>
      </c>
      <c r="G57" s="83">
        <v>233</v>
      </c>
      <c r="H57" s="83"/>
      <c r="I57" s="83"/>
      <c r="J57" s="83"/>
      <c r="K57" s="83">
        <f t="shared" ref="K57:K66" si="2">F57-G57</f>
        <v>-45</v>
      </c>
      <c r="L57" s="100" t="s">
        <v>234</v>
      </c>
      <c r="M57" s="100" t="s">
        <v>8</v>
      </c>
      <c r="N57" s="83">
        <v>6.6</v>
      </c>
      <c r="O57" s="83">
        <v>6.6</v>
      </c>
      <c r="P57" s="83">
        <v>4</v>
      </c>
      <c r="Q57" s="83">
        <v>4</v>
      </c>
      <c r="R57" s="83">
        <v>6.2</v>
      </c>
      <c r="S57" s="83">
        <v>6.2</v>
      </c>
      <c r="T57" s="83">
        <v>6.2</v>
      </c>
      <c r="U57" s="83"/>
      <c r="V57" s="83"/>
      <c r="W57" s="83"/>
      <c r="X57" s="83">
        <f t="shared" ref="X57:X66" si="3">T57-S57</f>
        <v>0</v>
      </c>
      <c r="Y57" s="83">
        <v>89</v>
      </c>
      <c r="Z57" s="100" t="s">
        <v>207</v>
      </c>
      <c r="AA57" s="117" t="s">
        <v>33</v>
      </c>
    </row>
    <row r="58" spans="1:27" x14ac:dyDescent="0.2">
      <c r="A58" s="116" t="s">
        <v>58</v>
      </c>
      <c r="B58" s="83" t="s">
        <v>58</v>
      </c>
      <c r="C58" s="83">
        <v>868</v>
      </c>
      <c r="D58" s="83">
        <v>375</v>
      </c>
      <c r="E58" s="83">
        <v>87</v>
      </c>
      <c r="F58" s="83">
        <v>107</v>
      </c>
      <c r="G58" s="83">
        <v>202</v>
      </c>
      <c r="H58" s="83"/>
      <c r="I58" s="83"/>
      <c r="J58" s="83"/>
      <c r="K58" s="83">
        <f t="shared" si="2"/>
        <v>-95</v>
      </c>
      <c r="L58" s="100" t="s">
        <v>422</v>
      </c>
      <c r="M58" s="100" t="s">
        <v>8</v>
      </c>
      <c r="N58" s="83" t="s">
        <v>58</v>
      </c>
      <c r="O58" s="83" t="s">
        <v>58</v>
      </c>
      <c r="P58" s="83">
        <v>1.75</v>
      </c>
      <c r="Q58" s="83">
        <v>4</v>
      </c>
      <c r="R58" s="83">
        <v>13.2</v>
      </c>
      <c r="S58" s="83">
        <v>9.8000000000000007</v>
      </c>
      <c r="T58" s="83">
        <v>8.4</v>
      </c>
      <c r="U58" s="83"/>
      <c r="V58" s="83"/>
      <c r="W58" s="83"/>
      <c r="X58" s="83">
        <f t="shared" si="3"/>
        <v>-1.4000000000000004</v>
      </c>
      <c r="Y58" s="83">
        <v>47</v>
      </c>
      <c r="Z58" s="100" t="s">
        <v>423</v>
      </c>
      <c r="AA58" s="117" t="s">
        <v>154</v>
      </c>
    </row>
    <row r="59" spans="1:27" x14ac:dyDescent="0.2">
      <c r="A59" s="116">
        <v>347</v>
      </c>
      <c r="B59" s="83">
        <v>248</v>
      </c>
      <c r="C59" s="83">
        <v>276</v>
      </c>
      <c r="D59" s="83">
        <v>244</v>
      </c>
      <c r="E59" s="84">
        <v>172</v>
      </c>
      <c r="F59" s="84">
        <v>167</v>
      </c>
      <c r="G59" s="84">
        <v>224</v>
      </c>
      <c r="H59" s="84"/>
      <c r="I59" s="84"/>
      <c r="J59" s="84"/>
      <c r="K59" s="83">
        <f t="shared" si="2"/>
        <v>-57</v>
      </c>
      <c r="L59" s="100" t="s">
        <v>435</v>
      </c>
      <c r="M59" s="100" t="s">
        <v>8</v>
      </c>
      <c r="N59" s="83">
        <v>3.2</v>
      </c>
      <c r="O59" s="83">
        <v>4.3</v>
      </c>
      <c r="P59" s="83">
        <v>4.5</v>
      </c>
      <c r="Q59" s="83">
        <v>5.7</v>
      </c>
      <c r="R59" s="84">
        <v>7.7</v>
      </c>
      <c r="S59" s="84">
        <v>7.1</v>
      </c>
      <c r="T59" s="84">
        <v>6.4</v>
      </c>
      <c r="U59" s="84"/>
      <c r="V59" s="84"/>
      <c r="W59" s="84"/>
      <c r="X59" s="83">
        <f t="shared" si="3"/>
        <v>-0.69999999999999929</v>
      </c>
      <c r="Y59" s="83">
        <v>78</v>
      </c>
      <c r="Z59" s="100" t="s">
        <v>71</v>
      </c>
      <c r="AA59" s="117" t="s">
        <v>13</v>
      </c>
    </row>
    <row r="60" spans="1:27" x14ac:dyDescent="0.2">
      <c r="A60" s="99" t="s">
        <v>58</v>
      </c>
      <c r="B60" s="84" t="s">
        <v>58</v>
      </c>
      <c r="C60" s="84" t="s">
        <v>58</v>
      </c>
      <c r="D60" s="83">
        <v>642</v>
      </c>
      <c r="E60" s="84">
        <v>179</v>
      </c>
      <c r="F60" s="84">
        <v>184</v>
      </c>
      <c r="G60" s="84">
        <v>205</v>
      </c>
      <c r="H60" s="84"/>
      <c r="I60" s="84"/>
      <c r="J60" s="84"/>
      <c r="K60" s="83">
        <f t="shared" si="2"/>
        <v>-21</v>
      </c>
      <c r="L60" s="100" t="s">
        <v>439</v>
      </c>
      <c r="M60" s="100" t="s">
        <v>8</v>
      </c>
      <c r="N60" s="84" t="s">
        <v>58</v>
      </c>
      <c r="O60" s="84" t="s">
        <v>58</v>
      </c>
      <c r="P60" s="84" t="s">
        <v>58</v>
      </c>
      <c r="Q60" s="83">
        <v>2.7</v>
      </c>
      <c r="R60" s="84">
        <v>7.4</v>
      </c>
      <c r="S60" s="84">
        <v>6.3</v>
      </c>
      <c r="T60" s="84">
        <v>6.8</v>
      </c>
      <c r="U60" s="84"/>
      <c r="V60" s="84"/>
      <c r="W60" s="84"/>
      <c r="X60" s="83">
        <f t="shared" si="3"/>
        <v>0.5</v>
      </c>
      <c r="Y60" s="83">
        <v>41</v>
      </c>
      <c r="Z60" s="100" t="s">
        <v>261</v>
      </c>
      <c r="AA60" s="117" t="s">
        <v>154</v>
      </c>
    </row>
    <row r="61" spans="1:27" x14ac:dyDescent="0.2">
      <c r="A61" s="116">
        <v>595</v>
      </c>
      <c r="B61" s="83">
        <v>248</v>
      </c>
      <c r="C61" s="83">
        <v>267</v>
      </c>
      <c r="D61" s="83">
        <v>325</v>
      </c>
      <c r="E61" s="83">
        <v>393</v>
      </c>
      <c r="F61" s="83">
        <v>103</v>
      </c>
      <c r="G61" s="83">
        <v>247</v>
      </c>
      <c r="H61" s="83"/>
      <c r="I61" s="83"/>
      <c r="J61" s="83"/>
      <c r="K61" s="83">
        <f t="shared" si="2"/>
        <v>-144</v>
      </c>
      <c r="L61" s="100" t="s">
        <v>470</v>
      </c>
      <c r="M61" s="100" t="s">
        <v>8</v>
      </c>
      <c r="N61" s="83">
        <v>2</v>
      </c>
      <c r="O61" s="83">
        <v>4.3</v>
      </c>
      <c r="P61" s="83">
        <v>4.7</v>
      </c>
      <c r="Q61" s="83">
        <v>4.5999999999999996</v>
      </c>
      <c r="R61" s="83">
        <v>4.2</v>
      </c>
      <c r="S61" s="83">
        <v>9.9</v>
      </c>
      <c r="T61" s="83">
        <v>6.1</v>
      </c>
      <c r="U61" s="83"/>
      <c r="V61" s="83"/>
      <c r="W61" s="83"/>
      <c r="X61" s="83">
        <f t="shared" si="3"/>
        <v>-3.8000000000000007</v>
      </c>
      <c r="Y61" s="83">
        <v>62</v>
      </c>
      <c r="Z61" s="100" t="s">
        <v>9</v>
      </c>
      <c r="AA61" s="117" t="s">
        <v>137</v>
      </c>
    </row>
    <row r="62" spans="1:27" x14ac:dyDescent="0.2">
      <c r="A62" s="116" t="s">
        <v>58</v>
      </c>
      <c r="B62" s="83" t="s">
        <v>58</v>
      </c>
      <c r="C62" s="83">
        <v>198</v>
      </c>
      <c r="D62" s="83">
        <v>165</v>
      </c>
      <c r="E62" s="83">
        <v>160</v>
      </c>
      <c r="F62" s="83">
        <v>171</v>
      </c>
      <c r="G62" s="83">
        <v>302</v>
      </c>
      <c r="H62" s="83"/>
      <c r="I62" s="83"/>
      <c r="J62" s="83"/>
      <c r="K62" s="83">
        <f t="shared" si="2"/>
        <v>-131</v>
      </c>
      <c r="L62" s="100" t="s">
        <v>395</v>
      </c>
      <c r="M62" s="100" t="s">
        <v>35</v>
      </c>
      <c r="N62" s="83" t="s">
        <v>58</v>
      </c>
      <c r="O62" s="83" t="s">
        <v>58</v>
      </c>
      <c r="P62" s="83">
        <v>6</v>
      </c>
      <c r="Q62" s="83">
        <v>8.1</v>
      </c>
      <c r="R62" s="83">
        <v>8.1999999999999993</v>
      </c>
      <c r="S62" s="83">
        <v>6.8</v>
      </c>
      <c r="T62" s="83">
        <v>5.4</v>
      </c>
      <c r="U62" s="83"/>
      <c r="V62" s="83"/>
      <c r="W62" s="83"/>
      <c r="X62" s="83">
        <f t="shared" si="3"/>
        <v>-1.3999999999999995</v>
      </c>
      <c r="Y62" s="83">
        <v>54</v>
      </c>
      <c r="Z62" s="100" t="s">
        <v>66</v>
      </c>
      <c r="AA62" s="117" t="s">
        <v>149</v>
      </c>
    </row>
    <row r="63" spans="1:27" x14ac:dyDescent="0.2">
      <c r="A63" s="99" t="s">
        <v>58</v>
      </c>
      <c r="B63" s="84" t="s">
        <v>58</v>
      </c>
      <c r="C63" s="84" t="s">
        <v>58</v>
      </c>
      <c r="D63" s="84">
        <v>227</v>
      </c>
      <c r="E63" s="84">
        <v>225</v>
      </c>
      <c r="F63" s="84">
        <v>178</v>
      </c>
      <c r="G63" s="84">
        <v>215</v>
      </c>
      <c r="H63" s="84"/>
      <c r="I63" s="84"/>
      <c r="J63" s="84"/>
      <c r="K63" s="84">
        <f t="shared" si="2"/>
        <v>-37</v>
      </c>
      <c r="L63" s="100" t="s">
        <v>483</v>
      </c>
      <c r="M63" s="123" t="s">
        <v>35</v>
      </c>
      <c r="N63" s="84" t="s">
        <v>58</v>
      </c>
      <c r="O63" s="84" t="s">
        <v>58</v>
      </c>
      <c r="P63" s="84" t="s">
        <v>58</v>
      </c>
      <c r="Q63" s="84">
        <v>6.1</v>
      </c>
      <c r="R63" s="84">
        <v>6.3</v>
      </c>
      <c r="S63" s="84">
        <v>6.4</v>
      </c>
      <c r="T63" s="84">
        <v>6.6</v>
      </c>
      <c r="U63" s="84"/>
      <c r="V63" s="84"/>
      <c r="W63" s="84"/>
      <c r="X63" s="84">
        <f t="shared" si="3"/>
        <v>0.19999999999999929</v>
      </c>
      <c r="Y63" s="84">
        <v>47</v>
      </c>
      <c r="Z63" s="123" t="s">
        <v>20</v>
      </c>
      <c r="AA63" s="124" t="s">
        <v>21</v>
      </c>
    </row>
    <row r="64" spans="1:27" x14ac:dyDescent="0.2">
      <c r="A64" s="116">
        <v>993</v>
      </c>
      <c r="B64" s="83">
        <v>854</v>
      </c>
      <c r="C64" s="83">
        <v>670</v>
      </c>
      <c r="D64" s="83">
        <v>609</v>
      </c>
      <c r="E64" s="83">
        <v>185</v>
      </c>
      <c r="F64" s="83">
        <v>148</v>
      </c>
      <c r="G64" s="83">
        <v>217</v>
      </c>
      <c r="H64" s="83"/>
      <c r="I64" s="83"/>
      <c r="J64" s="83"/>
      <c r="K64" s="83">
        <f t="shared" si="2"/>
        <v>-69</v>
      </c>
      <c r="L64" s="100" t="s">
        <v>479</v>
      </c>
      <c r="M64" s="100" t="s">
        <v>8</v>
      </c>
      <c r="N64" s="83">
        <v>1.2</v>
      </c>
      <c r="O64" s="83">
        <v>1.5</v>
      </c>
      <c r="P64" s="83">
        <v>2.2000000000000002</v>
      </c>
      <c r="Q64" s="83">
        <v>2.8</v>
      </c>
      <c r="R64" s="83">
        <v>7.2</v>
      </c>
      <c r="S64" s="83">
        <v>7.7</v>
      </c>
      <c r="T64" s="83">
        <v>6.6</v>
      </c>
      <c r="U64" s="83"/>
      <c r="V64" s="83"/>
      <c r="W64" s="83"/>
      <c r="X64" s="83">
        <f t="shared" si="3"/>
        <v>-1.1000000000000005</v>
      </c>
      <c r="Y64" s="83">
        <v>53</v>
      </c>
      <c r="Z64" s="100" t="s">
        <v>359</v>
      </c>
      <c r="AA64" s="117" t="s">
        <v>181</v>
      </c>
    </row>
    <row r="65" spans="1:27" x14ac:dyDescent="0.2">
      <c r="A65" s="116" t="s">
        <v>58</v>
      </c>
      <c r="B65" s="83" t="s">
        <v>58</v>
      </c>
      <c r="C65" s="83" t="s">
        <v>58</v>
      </c>
      <c r="D65" s="83" t="s">
        <v>58</v>
      </c>
      <c r="E65" s="83" t="s">
        <v>58</v>
      </c>
      <c r="F65" s="83">
        <v>188</v>
      </c>
      <c r="G65" s="83">
        <v>216</v>
      </c>
      <c r="H65" s="83"/>
      <c r="I65" s="83"/>
      <c r="J65" s="83"/>
      <c r="K65" s="83">
        <f t="shared" si="2"/>
        <v>-28</v>
      </c>
      <c r="L65" s="100" t="s">
        <v>489</v>
      </c>
      <c r="M65" s="100" t="s">
        <v>8</v>
      </c>
      <c r="N65" s="83" t="s">
        <v>58</v>
      </c>
      <c r="O65" s="83" t="s">
        <v>58</v>
      </c>
      <c r="P65" s="83" t="s">
        <v>58</v>
      </c>
      <c r="Q65" s="83" t="s">
        <v>58</v>
      </c>
      <c r="R65" s="83" t="s">
        <v>58</v>
      </c>
      <c r="S65" s="83">
        <v>6.2</v>
      </c>
      <c r="T65" s="83">
        <v>6.6</v>
      </c>
      <c r="U65" s="83"/>
      <c r="V65" s="83"/>
      <c r="W65" s="83"/>
      <c r="X65" s="83">
        <f t="shared" si="3"/>
        <v>0.39999999999999947</v>
      </c>
      <c r="Y65" s="83">
        <v>58</v>
      </c>
      <c r="Z65" s="100" t="s">
        <v>245</v>
      </c>
      <c r="AA65" s="117" t="s">
        <v>154</v>
      </c>
    </row>
    <row r="66" spans="1:27" x14ac:dyDescent="0.2">
      <c r="A66" s="116" t="s">
        <v>58</v>
      </c>
      <c r="B66" s="83" t="s">
        <v>58</v>
      </c>
      <c r="C66" s="83" t="s">
        <v>58</v>
      </c>
      <c r="D66" s="83" t="s">
        <v>58</v>
      </c>
      <c r="E66" s="83">
        <v>283</v>
      </c>
      <c r="F66" s="83">
        <v>188</v>
      </c>
      <c r="G66" s="83">
        <v>229</v>
      </c>
      <c r="H66" s="83"/>
      <c r="I66" s="83"/>
      <c r="J66" s="83"/>
      <c r="K66" s="83">
        <f t="shared" si="2"/>
        <v>-41</v>
      </c>
      <c r="L66" s="100" t="s">
        <v>487</v>
      </c>
      <c r="M66" s="100" t="s">
        <v>8</v>
      </c>
      <c r="N66" s="83" t="s">
        <v>58</v>
      </c>
      <c r="O66" s="83" t="s">
        <v>58</v>
      </c>
      <c r="P66" s="83" t="s">
        <v>58</v>
      </c>
      <c r="Q66" s="83" t="s">
        <v>58</v>
      </c>
      <c r="R66" s="83">
        <v>5.3</v>
      </c>
      <c r="S66" s="83">
        <v>6.2</v>
      </c>
      <c r="T66" s="83">
        <v>6.3</v>
      </c>
      <c r="U66" s="83"/>
      <c r="V66" s="83"/>
      <c r="W66" s="83"/>
      <c r="X66" s="83">
        <f t="shared" si="3"/>
        <v>9.9999999999999645E-2</v>
      </c>
      <c r="Y66" s="83">
        <v>39</v>
      </c>
      <c r="Z66" s="100" t="s">
        <v>486</v>
      </c>
      <c r="AA66" s="117" t="s">
        <v>13</v>
      </c>
    </row>
    <row r="67" spans="1:27" x14ac:dyDescent="0.2">
      <c r="A67" s="116">
        <v>81</v>
      </c>
      <c r="B67" s="83">
        <v>52</v>
      </c>
      <c r="C67" s="83">
        <v>36</v>
      </c>
      <c r="D67" s="83">
        <v>31</v>
      </c>
      <c r="E67" s="83">
        <v>22</v>
      </c>
      <c r="F67" s="83">
        <v>27</v>
      </c>
      <c r="G67" s="83" t="s">
        <v>451</v>
      </c>
      <c r="H67" s="83"/>
      <c r="I67" s="83"/>
      <c r="J67" s="83"/>
      <c r="K67" s="83"/>
      <c r="L67" s="100" t="s">
        <v>102</v>
      </c>
      <c r="M67" s="100" t="s">
        <v>8</v>
      </c>
      <c r="N67" s="83">
        <v>10</v>
      </c>
      <c r="O67" s="83">
        <v>13.8</v>
      </c>
      <c r="P67" s="83">
        <v>17</v>
      </c>
      <c r="Q67" s="83">
        <v>20</v>
      </c>
      <c r="R67" s="83">
        <v>26.6</v>
      </c>
      <c r="S67" s="83">
        <v>23.4</v>
      </c>
      <c r="T67" s="83" t="s">
        <v>515</v>
      </c>
      <c r="U67" s="83"/>
      <c r="V67" s="83"/>
      <c r="W67" s="83"/>
      <c r="X67" s="83"/>
      <c r="Y67" s="83">
        <v>84</v>
      </c>
      <c r="Z67" s="100" t="s">
        <v>100</v>
      </c>
      <c r="AA67" s="117" t="s">
        <v>13</v>
      </c>
    </row>
    <row r="68" spans="1:27" x14ac:dyDescent="0.2">
      <c r="A68" s="116">
        <v>154</v>
      </c>
      <c r="B68" s="83">
        <v>113</v>
      </c>
      <c r="C68" s="83">
        <v>123</v>
      </c>
      <c r="D68" s="83">
        <v>111</v>
      </c>
      <c r="E68" s="83">
        <v>240</v>
      </c>
      <c r="F68" s="83">
        <v>196</v>
      </c>
      <c r="G68" s="83">
        <v>237</v>
      </c>
      <c r="H68" s="83"/>
      <c r="I68" s="83"/>
      <c r="J68" s="83"/>
      <c r="K68" s="83">
        <f>F68-G68</f>
        <v>-41</v>
      </c>
      <c r="L68" s="100" t="s">
        <v>492</v>
      </c>
      <c r="M68" s="100" t="s">
        <v>8</v>
      </c>
      <c r="N68" s="83">
        <v>6.4</v>
      </c>
      <c r="O68" s="83">
        <v>8.1</v>
      </c>
      <c r="P68" s="83">
        <v>8.6999999999999993</v>
      </c>
      <c r="Q68" s="83">
        <v>10.5</v>
      </c>
      <c r="R68" s="83">
        <v>6.1</v>
      </c>
      <c r="S68" s="83">
        <v>6.1</v>
      </c>
      <c r="T68" s="83">
        <v>6.1</v>
      </c>
      <c r="U68" s="83"/>
      <c r="V68" s="83"/>
      <c r="W68" s="83"/>
      <c r="X68" s="83">
        <f>T68-S68</f>
        <v>0</v>
      </c>
      <c r="Y68" s="83">
        <v>81</v>
      </c>
      <c r="Z68" s="100" t="s">
        <v>437</v>
      </c>
      <c r="AA68" s="117" t="s">
        <v>149</v>
      </c>
    </row>
    <row r="69" spans="1:27" ht="13.5" thickBot="1" x14ac:dyDescent="0.25">
      <c r="A69" s="118">
        <v>100</v>
      </c>
      <c r="B69" s="119">
        <v>39</v>
      </c>
      <c r="C69" s="119">
        <v>44</v>
      </c>
      <c r="D69" s="119">
        <v>54</v>
      </c>
      <c r="E69" s="119">
        <v>71</v>
      </c>
      <c r="F69" s="119">
        <v>58</v>
      </c>
      <c r="G69" s="119" t="s">
        <v>451</v>
      </c>
      <c r="H69" s="119"/>
      <c r="I69" s="119"/>
      <c r="J69" s="119"/>
      <c r="K69" s="119"/>
      <c r="L69" s="120" t="s">
        <v>81</v>
      </c>
      <c r="M69" s="120" t="s">
        <v>8</v>
      </c>
      <c r="N69" s="119">
        <v>9</v>
      </c>
      <c r="O69" s="119">
        <v>16</v>
      </c>
      <c r="P69" s="119">
        <v>16</v>
      </c>
      <c r="Q69" s="119">
        <v>16.2</v>
      </c>
      <c r="R69" s="119">
        <v>14.4</v>
      </c>
      <c r="S69" s="119">
        <v>14.5</v>
      </c>
      <c r="T69" s="119" t="s">
        <v>515</v>
      </c>
      <c r="U69" s="119"/>
      <c r="V69" s="119"/>
      <c r="W69" s="119"/>
      <c r="X69" s="119"/>
      <c r="Y69" s="119">
        <v>90</v>
      </c>
      <c r="Z69" s="120" t="s">
        <v>59</v>
      </c>
      <c r="AA69" s="121" t="s">
        <v>30</v>
      </c>
    </row>
    <row r="70" spans="1:27" x14ac:dyDescent="0.2">
      <c r="A70" s="97"/>
    </row>
    <row r="71" spans="1:27" ht="13.5" thickBot="1" x14ac:dyDescent="0.25">
      <c r="A71" s="97" t="s">
        <v>494</v>
      </c>
    </row>
    <row r="72" spans="1:27" x14ac:dyDescent="0.2">
      <c r="A72" s="110">
        <v>196</v>
      </c>
      <c r="B72" s="98">
        <v>161</v>
      </c>
      <c r="C72" s="98">
        <v>112</v>
      </c>
      <c r="D72" s="98">
        <v>130</v>
      </c>
      <c r="E72" s="98">
        <v>147</v>
      </c>
      <c r="F72" s="98">
        <v>201</v>
      </c>
      <c r="G72" s="98"/>
      <c r="H72" s="98"/>
      <c r="I72" s="98"/>
      <c r="J72" s="98"/>
      <c r="K72" s="98"/>
      <c r="L72" s="111" t="s">
        <v>257</v>
      </c>
      <c r="M72" s="111" t="s">
        <v>8</v>
      </c>
      <c r="N72" s="98">
        <v>5.2</v>
      </c>
      <c r="O72" s="98">
        <v>6.2</v>
      </c>
      <c r="P72" s="98">
        <v>9.8000000000000007</v>
      </c>
      <c r="Q72" s="98">
        <v>9.5</v>
      </c>
      <c r="R72" s="98">
        <v>8.9</v>
      </c>
      <c r="S72" s="98">
        <v>6</v>
      </c>
      <c r="T72" s="98"/>
      <c r="U72" s="98"/>
      <c r="V72" s="98"/>
      <c r="W72" s="98"/>
      <c r="X72" s="98"/>
      <c r="Y72" s="98"/>
      <c r="Z72" s="111" t="s">
        <v>216</v>
      </c>
      <c r="AA72" s="112" t="s">
        <v>243</v>
      </c>
    </row>
    <row r="73" spans="1:27" x14ac:dyDescent="0.2">
      <c r="A73" s="99">
        <v>488</v>
      </c>
      <c r="B73" s="84">
        <v>304</v>
      </c>
      <c r="C73" s="84">
        <v>316</v>
      </c>
      <c r="D73" s="84">
        <v>328</v>
      </c>
      <c r="E73" s="84">
        <v>185</v>
      </c>
      <c r="F73" s="84">
        <v>201</v>
      </c>
      <c r="G73" s="84"/>
      <c r="H73" s="84"/>
      <c r="I73" s="84"/>
      <c r="J73" s="84"/>
      <c r="K73" s="83"/>
      <c r="L73" s="102" t="s">
        <v>449</v>
      </c>
      <c r="M73" s="113" t="s">
        <v>8</v>
      </c>
      <c r="N73" s="84">
        <v>2.4</v>
      </c>
      <c r="O73" s="84">
        <v>3.6</v>
      </c>
      <c r="P73" s="84">
        <v>4.0999999999999996</v>
      </c>
      <c r="Q73" s="84">
        <v>4.5</v>
      </c>
      <c r="R73" s="84">
        <v>7.2</v>
      </c>
      <c r="S73" s="84">
        <v>6</v>
      </c>
      <c r="T73" s="84"/>
      <c r="U73" s="84"/>
      <c r="V73" s="84"/>
      <c r="W73" s="84"/>
      <c r="X73" s="83"/>
      <c r="Y73" s="114"/>
      <c r="Z73" s="113" t="s">
        <v>256</v>
      </c>
      <c r="AA73" s="115" t="s">
        <v>181</v>
      </c>
    </row>
    <row r="74" spans="1:27" x14ac:dyDescent="0.2">
      <c r="A74" s="99">
        <v>268</v>
      </c>
      <c r="B74" s="84">
        <v>216</v>
      </c>
      <c r="C74" s="84">
        <v>316</v>
      </c>
      <c r="D74" s="84">
        <v>281</v>
      </c>
      <c r="E74" s="84">
        <v>195</v>
      </c>
      <c r="F74" s="84">
        <v>201</v>
      </c>
      <c r="G74" s="84"/>
      <c r="H74" s="84"/>
      <c r="I74" s="84"/>
      <c r="J74" s="84"/>
      <c r="K74" s="83"/>
      <c r="L74" s="102" t="s">
        <v>448</v>
      </c>
      <c r="M74" s="113" t="s">
        <v>8</v>
      </c>
      <c r="N74" s="84">
        <v>4</v>
      </c>
      <c r="O74" s="84">
        <v>4.9000000000000004</v>
      </c>
      <c r="P74" s="84">
        <v>4.0999999999999996</v>
      </c>
      <c r="Q74" s="84">
        <v>5</v>
      </c>
      <c r="R74" s="84">
        <v>6.9</v>
      </c>
      <c r="S74" s="84">
        <v>6</v>
      </c>
      <c r="T74" s="84"/>
      <c r="U74" s="84"/>
      <c r="V74" s="84"/>
      <c r="W74" s="84"/>
      <c r="X74" s="83"/>
      <c r="Y74" s="114"/>
      <c r="Z74" s="113" t="s">
        <v>443</v>
      </c>
      <c r="AA74" s="115" t="s">
        <v>13</v>
      </c>
    </row>
    <row r="75" spans="1:27" x14ac:dyDescent="0.2">
      <c r="A75" s="116" t="s">
        <v>58</v>
      </c>
      <c r="B75" s="83" t="s">
        <v>58</v>
      </c>
      <c r="C75" s="83" t="s">
        <v>58</v>
      </c>
      <c r="D75" s="83">
        <v>215</v>
      </c>
      <c r="E75" s="83">
        <v>57</v>
      </c>
      <c r="F75" s="83">
        <v>205</v>
      </c>
      <c r="G75" s="83"/>
      <c r="H75" s="83"/>
      <c r="I75" s="83"/>
      <c r="J75" s="83"/>
      <c r="K75" s="83"/>
      <c r="L75" s="100" t="s">
        <v>415</v>
      </c>
      <c r="M75" s="100" t="s">
        <v>8</v>
      </c>
      <c r="N75" s="83" t="s">
        <v>58</v>
      </c>
      <c r="O75" s="83" t="s">
        <v>58</v>
      </c>
      <c r="P75" s="83" t="s">
        <v>58</v>
      </c>
      <c r="Q75" s="83">
        <v>6.3</v>
      </c>
      <c r="R75" s="83">
        <v>16</v>
      </c>
      <c r="S75" s="83">
        <v>5.9</v>
      </c>
      <c r="T75" s="83"/>
      <c r="U75" s="83"/>
      <c r="V75" s="83"/>
      <c r="W75" s="83"/>
      <c r="X75" s="83"/>
      <c r="Y75" s="83"/>
      <c r="Z75" s="100" t="s">
        <v>9</v>
      </c>
      <c r="AA75" s="117" t="s">
        <v>18</v>
      </c>
    </row>
    <row r="76" spans="1:27" x14ac:dyDescent="0.2">
      <c r="A76" s="116" t="s">
        <v>58</v>
      </c>
      <c r="B76" s="83" t="s">
        <v>58</v>
      </c>
      <c r="C76" s="83" t="s">
        <v>58</v>
      </c>
      <c r="D76" s="83" t="s">
        <v>58</v>
      </c>
      <c r="E76" s="83">
        <v>153</v>
      </c>
      <c r="F76" s="83">
        <v>205</v>
      </c>
      <c r="G76" s="83"/>
      <c r="H76" s="83"/>
      <c r="I76" s="83"/>
      <c r="J76" s="83"/>
      <c r="K76" s="83"/>
      <c r="L76" s="100" t="s">
        <v>429</v>
      </c>
      <c r="M76" s="100" t="s">
        <v>8</v>
      </c>
      <c r="N76" s="83" t="s">
        <v>58</v>
      </c>
      <c r="O76" s="83" t="s">
        <v>58</v>
      </c>
      <c r="P76" s="83" t="s">
        <v>58</v>
      </c>
      <c r="Q76" s="83" t="s">
        <v>58</v>
      </c>
      <c r="R76" s="83">
        <v>8.6</v>
      </c>
      <c r="S76" s="83">
        <v>5.9</v>
      </c>
      <c r="T76" s="83"/>
      <c r="U76" s="83"/>
      <c r="V76" s="83"/>
      <c r="W76" s="83"/>
      <c r="X76" s="83"/>
      <c r="Y76" s="83"/>
      <c r="Z76" s="100" t="s">
        <v>59</v>
      </c>
      <c r="AA76" s="117" t="s">
        <v>30</v>
      </c>
    </row>
    <row r="77" spans="1:27" x14ac:dyDescent="0.2">
      <c r="A77" s="116">
        <v>185</v>
      </c>
      <c r="B77" s="83">
        <v>216</v>
      </c>
      <c r="C77" s="83">
        <v>138</v>
      </c>
      <c r="D77" s="83">
        <v>117</v>
      </c>
      <c r="E77" s="83">
        <v>162</v>
      </c>
      <c r="F77" s="83">
        <v>219</v>
      </c>
      <c r="G77" s="83"/>
      <c r="H77" s="83"/>
      <c r="I77" s="83"/>
      <c r="J77" s="83"/>
      <c r="K77" s="83"/>
      <c r="L77" s="100" t="s">
        <v>338</v>
      </c>
      <c r="M77" s="100" t="s">
        <v>8</v>
      </c>
      <c r="N77" s="83">
        <v>5.5</v>
      </c>
      <c r="O77" s="83">
        <v>4.9000000000000004</v>
      </c>
      <c r="P77" s="83">
        <v>8.1999999999999993</v>
      </c>
      <c r="Q77" s="83">
        <v>10.3</v>
      </c>
      <c r="R77" s="83">
        <v>8.3000000000000007</v>
      </c>
      <c r="S77" s="83">
        <v>5.7</v>
      </c>
      <c r="T77" s="83"/>
      <c r="U77" s="83"/>
      <c r="V77" s="83"/>
      <c r="W77" s="83"/>
      <c r="X77" s="83"/>
      <c r="Y77" s="83"/>
      <c r="Z77" s="100" t="s">
        <v>71</v>
      </c>
      <c r="AA77" s="117" t="s">
        <v>62</v>
      </c>
    </row>
    <row r="78" spans="1:27" x14ac:dyDescent="0.2">
      <c r="A78" s="99">
        <v>254</v>
      </c>
      <c r="B78" s="84">
        <v>205</v>
      </c>
      <c r="C78" s="84">
        <v>233</v>
      </c>
      <c r="D78" s="84">
        <v>234</v>
      </c>
      <c r="E78" s="84">
        <v>199</v>
      </c>
      <c r="F78" s="84">
        <v>219</v>
      </c>
      <c r="G78" s="84"/>
      <c r="H78" s="84"/>
      <c r="I78" s="84"/>
      <c r="J78" s="84"/>
      <c r="K78" s="83"/>
      <c r="L78" s="102" t="s">
        <v>444</v>
      </c>
      <c r="M78" s="113" t="s">
        <v>8</v>
      </c>
      <c r="N78" s="84">
        <v>4.2</v>
      </c>
      <c r="O78" s="84">
        <v>5</v>
      </c>
      <c r="P78" s="84">
        <v>5.2</v>
      </c>
      <c r="Q78" s="84">
        <v>6</v>
      </c>
      <c r="R78" s="84">
        <v>6.8</v>
      </c>
      <c r="S78" s="84">
        <v>5.7</v>
      </c>
      <c r="T78" s="84"/>
      <c r="U78" s="84"/>
      <c r="V78" s="84"/>
      <c r="W78" s="84"/>
      <c r="X78" s="83"/>
      <c r="Y78" s="114"/>
      <c r="Z78" s="113" t="s">
        <v>9</v>
      </c>
      <c r="AA78" s="115" t="s">
        <v>167</v>
      </c>
    </row>
    <row r="79" spans="1:27" x14ac:dyDescent="0.2">
      <c r="A79" s="116">
        <v>182</v>
      </c>
      <c r="B79" s="83">
        <v>161</v>
      </c>
      <c r="C79" s="83">
        <v>215</v>
      </c>
      <c r="D79" s="83">
        <v>132</v>
      </c>
      <c r="E79" s="83">
        <v>151</v>
      </c>
      <c r="F79" s="83">
        <v>228</v>
      </c>
      <c r="G79" s="83"/>
      <c r="H79" s="83"/>
      <c r="I79" s="83"/>
      <c r="J79" s="83"/>
      <c r="K79" s="83"/>
      <c r="L79" s="100" t="s">
        <v>260</v>
      </c>
      <c r="M79" s="100" t="s">
        <v>8</v>
      </c>
      <c r="N79" s="83">
        <v>5.6</v>
      </c>
      <c r="O79" s="83">
        <v>6.2</v>
      </c>
      <c r="P79" s="83">
        <v>5.6</v>
      </c>
      <c r="Q79" s="83">
        <v>9.3000000000000007</v>
      </c>
      <c r="R79" s="83">
        <v>8.6999999999999993</v>
      </c>
      <c r="S79" s="83">
        <v>5.6</v>
      </c>
      <c r="T79" s="83"/>
      <c r="U79" s="83"/>
      <c r="V79" s="83"/>
      <c r="W79" s="83"/>
      <c r="X79" s="83"/>
      <c r="Y79" s="83"/>
      <c r="Z79" s="100" t="s">
        <v>261</v>
      </c>
      <c r="AA79" s="117" t="s">
        <v>160</v>
      </c>
    </row>
    <row r="80" spans="1:27" x14ac:dyDescent="0.2">
      <c r="A80" s="116">
        <v>173</v>
      </c>
      <c r="B80" s="83">
        <v>122</v>
      </c>
      <c r="C80" s="83">
        <v>166</v>
      </c>
      <c r="D80" s="83">
        <v>191</v>
      </c>
      <c r="E80" s="83">
        <v>193</v>
      </c>
      <c r="F80" s="83">
        <v>233</v>
      </c>
      <c r="G80" s="83"/>
      <c r="H80" s="83"/>
      <c r="I80" s="83"/>
      <c r="J80" s="83"/>
      <c r="K80" s="83"/>
      <c r="L80" s="100" t="s">
        <v>204</v>
      </c>
      <c r="M80" s="100" t="s">
        <v>8</v>
      </c>
      <c r="N80" s="83">
        <v>5.8</v>
      </c>
      <c r="O80" s="83">
        <v>7.5</v>
      </c>
      <c r="P80" s="83">
        <v>7</v>
      </c>
      <c r="Q80" s="83">
        <v>7</v>
      </c>
      <c r="R80" s="83">
        <v>7</v>
      </c>
      <c r="S80" s="83">
        <v>5.5</v>
      </c>
      <c r="T80" s="83"/>
      <c r="U80" s="83"/>
      <c r="V80" s="83"/>
      <c r="W80" s="83"/>
      <c r="X80" s="83"/>
      <c r="Y80" s="83"/>
      <c r="Z80" s="100" t="s">
        <v>205</v>
      </c>
      <c r="AA80" s="117" t="s">
        <v>13</v>
      </c>
    </row>
    <row r="81" spans="1:27" x14ac:dyDescent="0.2">
      <c r="A81" s="116">
        <v>128</v>
      </c>
      <c r="B81" s="83">
        <v>110</v>
      </c>
      <c r="C81" s="83">
        <v>112</v>
      </c>
      <c r="D81" s="83">
        <v>130</v>
      </c>
      <c r="E81" s="83">
        <v>100</v>
      </c>
      <c r="F81" s="83">
        <v>240</v>
      </c>
      <c r="G81" s="83"/>
      <c r="H81" s="83"/>
      <c r="I81" s="83"/>
      <c r="J81" s="83"/>
      <c r="K81" s="83"/>
      <c r="L81" s="100" t="s">
        <v>189</v>
      </c>
      <c r="M81" s="100" t="s">
        <v>8</v>
      </c>
      <c r="N81" s="83">
        <v>7.4</v>
      </c>
      <c r="O81" s="83">
        <v>8.1999999999999993</v>
      </c>
      <c r="P81" s="83">
        <v>9.8000000000000007</v>
      </c>
      <c r="Q81" s="83">
        <v>9.5</v>
      </c>
      <c r="R81" s="83">
        <v>12</v>
      </c>
      <c r="S81" s="83">
        <v>5.4</v>
      </c>
      <c r="T81" s="83"/>
      <c r="U81" s="83"/>
      <c r="V81" s="83"/>
      <c r="W81" s="83"/>
      <c r="X81" s="83"/>
      <c r="Y81" s="83"/>
      <c r="Z81" s="100" t="s">
        <v>190</v>
      </c>
      <c r="AA81" s="117" t="s">
        <v>13</v>
      </c>
    </row>
    <row r="82" spans="1:27" x14ac:dyDescent="0.2">
      <c r="A82" s="116">
        <v>128</v>
      </c>
      <c r="B82" s="83">
        <v>84</v>
      </c>
      <c r="C82" s="83">
        <v>94</v>
      </c>
      <c r="D82" s="83">
        <v>82</v>
      </c>
      <c r="E82" s="83">
        <v>92</v>
      </c>
      <c r="F82" s="83">
        <v>248</v>
      </c>
      <c r="G82" s="83"/>
      <c r="H82" s="83"/>
      <c r="I82" s="83"/>
      <c r="J82" s="83"/>
      <c r="K82" s="83"/>
      <c r="L82" s="100" t="s">
        <v>150</v>
      </c>
      <c r="M82" s="100" t="s">
        <v>8</v>
      </c>
      <c r="N82" s="83">
        <v>7.4</v>
      </c>
      <c r="O82" s="83">
        <v>10.4</v>
      </c>
      <c r="P82" s="83">
        <v>11</v>
      </c>
      <c r="Q82" s="83">
        <v>12.8</v>
      </c>
      <c r="R82" s="83">
        <v>12.5</v>
      </c>
      <c r="S82" s="83">
        <v>5.3</v>
      </c>
      <c r="T82" s="83"/>
      <c r="U82" s="83"/>
      <c r="V82" s="83"/>
      <c r="W82" s="83"/>
      <c r="X82" s="83"/>
      <c r="Y82" s="83"/>
      <c r="Z82" s="100" t="s">
        <v>151</v>
      </c>
      <c r="AA82" s="117" t="s">
        <v>13</v>
      </c>
    </row>
    <row r="83" spans="1:27" x14ac:dyDescent="0.2">
      <c r="A83" s="116">
        <v>219</v>
      </c>
      <c r="B83" s="83">
        <v>199</v>
      </c>
      <c r="C83" s="83">
        <v>179</v>
      </c>
      <c r="D83" s="83">
        <v>173</v>
      </c>
      <c r="E83" s="83">
        <v>179</v>
      </c>
      <c r="F83" s="83">
        <v>248</v>
      </c>
      <c r="G83" s="83"/>
      <c r="H83" s="83"/>
      <c r="I83" s="83"/>
      <c r="J83" s="83"/>
      <c r="K83" s="83"/>
      <c r="L83" s="100" t="s">
        <v>440</v>
      </c>
      <c r="M83" s="100" t="s">
        <v>8</v>
      </c>
      <c r="N83" s="83">
        <v>4.8</v>
      </c>
      <c r="O83" s="83">
        <v>5.0999999999999996</v>
      </c>
      <c r="P83" s="83">
        <v>6.6</v>
      </c>
      <c r="Q83" s="83">
        <v>7.6</v>
      </c>
      <c r="R83" s="83">
        <v>7.4</v>
      </c>
      <c r="S83" s="83">
        <v>5.3</v>
      </c>
      <c r="T83" s="83"/>
      <c r="U83" s="83"/>
      <c r="V83" s="83"/>
      <c r="W83" s="83"/>
      <c r="X83" s="83"/>
      <c r="Y83" s="83"/>
      <c r="Z83" s="100" t="s">
        <v>353</v>
      </c>
      <c r="AA83" s="117" t="s">
        <v>228</v>
      </c>
    </row>
    <row r="84" spans="1:27" x14ac:dyDescent="0.2">
      <c r="A84" s="116">
        <v>105</v>
      </c>
      <c r="B84" s="83">
        <v>78</v>
      </c>
      <c r="C84" s="83">
        <v>90</v>
      </c>
      <c r="D84" s="83">
        <v>68</v>
      </c>
      <c r="E84" s="83">
        <v>96</v>
      </c>
      <c r="F84" s="83">
        <v>262</v>
      </c>
      <c r="G84" s="83">
        <v>68</v>
      </c>
      <c r="H84" s="83"/>
      <c r="I84" s="83"/>
      <c r="J84" s="83"/>
      <c r="K84" s="83">
        <f>F84-G84</f>
        <v>194</v>
      </c>
      <c r="L84" s="100" t="s">
        <v>140</v>
      </c>
      <c r="M84" s="100" t="s">
        <v>8</v>
      </c>
      <c r="N84" s="83">
        <v>8.6</v>
      </c>
      <c r="O84" s="83">
        <v>11</v>
      </c>
      <c r="P84" s="83">
        <v>11.3</v>
      </c>
      <c r="Q84" s="83">
        <v>14.6</v>
      </c>
      <c r="R84" s="83">
        <v>12.2</v>
      </c>
      <c r="S84" s="83">
        <v>5.0999999999999996</v>
      </c>
      <c r="T84" s="83"/>
      <c r="U84" s="83"/>
      <c r="V84" s="83"/>
      <c r="W84" s="83"/>
      <c r="X84" s="83"/>
      <c r="Y84" s="83"/>
      <c r="Z84" s="100" t="s">
        <v>463</v>
      </c>
      <c r="AA84" s="117" t="s">
        <v>13</v>
      </c>
    </row>
    <row r="85" spans="1:27" x14ac:dyDescent="0.2">
      <c r="A85" s="99" t="s">
        <v>58</v>
      </c>
      <c r="B85" s="84" t="s">
        <v>58</v>
      </c>
      <c r="C85" s="84" t="s">
        <v>58</v>
      </c>
      <c r="D85" s="84">
        <v>827</v>
      </c>
      <c r="E85" s="84">
        <v>199</v>
      </c>
      <c r="F85" s="84">
        <v>270</v>
      </c>
      <c r="G85" s="84"/>
      <c r="H85" s="84"/>
      <c r="I85" s="84"/>
      <c r="J85" s="84"/>
      <c r="K85" s="83"/>
      <c r="L85" s="102" t="s">
        <v>446</v>
      </c>
      <c r="M85" s="113" t="s">
        <v>8</v>
      </c>
      <c r="N85" s="84" t="s">
        <v>58</v>
      </c>
      <c r="O85" s="84" t="s">
        <v>58</v>
      </c>
      <c r="P85" s="84" t="s">
        <v>58</v>
      </c>
      <c r="Q85" s="84">
        <v>2.2000000000000002</v>
      </c>
      <c r="R85" s="84">
        <v>6.8</v>
      </c>
      <c r="S85" s="84">
        <v>5</v>
      </c>
      <c r="T85" s="84"/>
      <c r="U85" s="84"/>
      <c r="V85" s="84"/>
      <c r="W85" s="84"/>
      <c r="X85" s="83"/>
      <c r="Y85" s="83"/>
      <c r="Z85" s="113" t="s">
        <v>445</v>
      </c>
      <c r="AA85" s="115" t="s">
        <v>332</v>
      </c>
    </row>
    <row r="86" spans="1:27" x14ac:dyDescent="0.2">
      <c r="A86" s="116">
        <v>173</v>
      </c>
      <c r="B86" s="83">
        <v>248</v>
      </c>
      <c r="C86" s="83">
        <v>219</v>
      </c>
      <c r="D86" s="83">
        <v>184</v>
      </c>
      <c r="E86" s="83">
        <v>177</v>
      </c>
      <c r="F86" s="83">
        <v>324</v>
      </c>
      <c r="G86" s="83"/>
      <c r="H86" s="83"/>
      <c r="I86" s="83"/>
      <c r="J86" s="83"/>
      <c r="K86" s="83"/>
      <c r="L86" s="100" t="s">
        <v>408</v>
      </c>
      <c r="M86" s="100" t="s">
        <v>8</v>
      </c>
      <c r="N86" s="83">
        <v>5.8</v>
      </c>
      <c r="O86" s="83">
        <v>4.3</v>
      </c>
      <c r="P86" s="83">
        <v>5.5</v>
      </c>
      <c r="Q86" s="83">
        <v>7.3</v>
      </c>
      <c r="R86" s="83">
        <v>7.5</v>
      </c>
      <c r="S86" s="83">
        <v>4.5</v>
      </c>
      <c r="T86" s="83"/>
      <c r="U86" s="83"/>
      <c r="V86" s="83"/>
      <c r="W86" s="83"/>
      <c r="X86" s="83"/>
      <c r="Y86" s="83"/>
      <c r="Z86" s="100" t="s">
        <v>29</v>
      </c>
      <c r="AA86" s="117" t="s">
        <v>73</v>
      </c>
    </row>
    <row r="87" spans="1:27" x14ac:dyDescent="0.2">
      <c r="A87" s="116" t="s">
        <v>58</v>
      </c>
      <c r="B87" s="83">
        <v>960</v>
      </c>
      <c r="C87" s="83">
        <v>262</v>
      </c>
      <c r="D87" s="83">
        <v>168</v>
      </c>
      <c r="E87" s="83">
        <v>179</v>
      </c>
      <c r="F87" s="83">
        <v>338</v>
      </c>
      <c r="G87" s="83"/>
      <c r="H87" s="83"/>
      <c r="I87" s="83"/>
      <c r="J87" s="83"/>
      <c r="K87" s="83"/>
      <c r="L87" s="100" t="s">
        <v>400</v>
      </c>
      <c r="M87" s="100" t="s">
        <v>8</v>
      </c>
      <c r="N87" s="83" t="s">
        <v>58</v>
      </c>
      <c r="O87" s="83">
        <v>1.3</v>
      </c>
      <c r="P87" s="83">
        <v>4.8</v>
      </c>
      <c r="Q87" s="83">
        <v>7.7</v>
      </c>
      <c r="R87" s="83">
        <v>6.9</v>
      </c>
      <c r="S87" s="83">
        <v>4.4000000000000004</v>
      </c>
      <c r="T87" s="83"/>
      <c r="U87" s="83"/>
      <c r="V87" s="83"/>
      <c r="W87" s="83"/>
      <c r="X87" s="83"/>
      <c r="Y87" s="83"/>
      <c r="Z87" s="100" t="s">
        <v>12</v>
      </c>
      <c r="AA87" s="117" t="s">
        <v>13</v>
      </c>
    </row>
    <row r="88" spans="1:27" x14ac:dyDescent="0.2">
      <c r="A88" s="116" t="s">
        <v>58</v>
      </c>
      <c r="B88" s="83">
        <v>546</v>
      </c>
      <c r="C88" s="83">
        <v>229</v>
      </c>
      <c r="D88" s="83">
        <v>196</v>
      </c>
      <c r="E88" s="83">
        <v>147</v>
      </c>
      <c r="F88" s="83">
        <v>351</v>
      </c>
      <c r="G88" s="83"/>
      <c r="H88" s="83"/>
      <c r="I88" s="83"/>
      <c r="J88" s="83"/>
      <c r="K88" s="83"/>
      <c r="L88" s="100" t="s">
        <v>427</v>
      </c>
      <c r="M88" s="100" t="s">
        <v>8</v>
      </c>
      <c r="N88" s="83" t="s">
        <v>58</v>
      </c>
      <c r="O88" s="83">
        <v>2.2999999999999998</v>
      </c>
      <c r="P88" s="83">
        <v>5.3</v>
      </c>
      <c r="Q88" s="83">
        <v>6.9</v>
      </c>
      <c r="R88" s="83">
        <v>8.9</v>
      </c>
      <c r="S88" s="83">
        <v>4.3</v>
      </c>
      <c r="T88" s="83"/>
      <c r="U88" s="83"/>
      <c r="V88" s="83"/>
      <c r="W88" s="83"/>
      <c r="X88" s="83"/>
      <c r="Y88" s="83"/>
      <c r="Z88" s="100" t="s">
        <v>428</v>
      </c>
      <c r="AA88" s="117" t="s">
        <v>154</v>
      </c>
    </row>
    <row r="89" spans="1:27" x14ac:dyDescent="0.2">
      <c r="A89" s="116" t="s">
        <v>58</v>
      </c>
      <c r="B89" s="83" t="s">
        <v>58</v>
      </c>
      <c r="C89" s="83">
        <v>128</v>
      </c>
      <c r="D89" s="83">
        <v>137</v>
      </c>
      <c r="E89" s="83">
        <v>165</v>
      </c>
      <c r="F89" s="83">
        <v>351</v>
      </c>
      <c r="G89" s="83"/>
      <c r="H89" s="83"/>
      <c r="I89" s="83"/>
      <c r="J89" s="83"/>
      <c r="K89" s="83"/>
      <c r="L89" s="100" t="s">
        <v>336</v>
      </c>
      <c r="M89" s="100" t="s">
        <v>8</v>
      </c>
      <c r="N89" s="83" t="s">
        <v>58</v>
      </c>
      <c r="O89" s="83" t="s">
        <v>58</v>
      </c>
      <c r="P89" s="83">
        <v>8.6</v>
      </c>
      <c r="Q89" s="83">
        <v>9.1</v>
      </c>
      <c r="R89" s="83">
        <v>8.1999999999999993</v>
      </c>
      <c r="S89" s="83">
        <v>4.3</v>
      </c>
      <c r="T89" s="83"/>
      <c r="U89" s="83"/>
      <c r="V89" s="83"/>
      <c r="W89" s="83"/>
      <c r="X89" s="83"/>
      <c r="Y89" s="83"/>
      <c r="Z89" s="100" t="s">
        <v>334</v>
      </c>
      <c r="AA89" s="117" t="s">
        <v>25</v>
      </c>
    </row>
    <row r="90" spans="1:27" x14ac:dyDescent="0.2">
      <c r="A90" s="116" t="s">
        <v>58</v>
      </c>
      <c r="B90" s="83" t="s">
        <v>58</v>
      </c>
      <c r="C90" s="83">
        <v>123</v>
      </c>
      <c r="D90" s="83">
        <v>137</v>
      </c>
      <c r="E90" s="83">
        <v>165</v>
      </c>
      <c r="F90" s="83">
        <v>351</v>
      </c>
      <c r="G90" s="83"/>
      <c r="H90" s="83"/>
      <c r="I90" s="83"/>
      <c r="J90" s="83"/>
      <c r="K90" s="83"/>
      <c r="L90" s="100" t="s">
        <v>333</v>
      </c>
      <c r="M90" s="100" t="s">
        <v>8</v>
      </c>
      <c r="N90" s="83" t="s">
        <v>58</v>
      </c>
      <c r="O90" s="83" t="s">
        <v>58</v>
      </c>
      <c r="P90" s="83">
        <v>8.6999999999999993</v>
      </c>
      <c r="Q90" s="83">
        <v>9.1</v>
      </c>
      <c r="R90" s="83">
        <v>8.1999999999999993</v>
      </c>
      <c r="S90" s="83">
        <v>4.3</v>
      </c>
      <c r="T90" s="83"/>
      <c r="U90" s="83"/>
      <c r="V90" s="83"/>
      <c r="W90" s="83"/>
      <c r="X90" s="83"/>
      <c r="Y90" s="83"/>
      <c r="Z90" s="100" t="s">
        <v>334</v>
      </c>
      <c r="AA90" s="117" t="s">
        <v>25</v>
      </c>
    </row>
    <row r="91" spans="1:27" x14ac:dyDescent="0.2">
      <c r="A91" s="116" t="s">
        <v>58</v>
      </c>
      <c r="B91" s="83" t="s">
        <v>58</v>
      </c>
      <c r="C91" s="83">
        <v>123</v>
      </c>
      <c r="D91" s="83">
        <v>137</v>
      </c>
      <c r="E91" s="83">
        <v>165</v>
      </c>
      <c r="F91" s="83">
        <v>351</v>
      </c>
      <c r="G91" s="83"/>
      <c r="H91" s="83"/>
      <c r="I91" s="83"/>
      <c r="J91" s="83"/>
      <c r="K91" s="83"/>
      <c r="L91" s="100" t="s">
        <v>335</v>
      </c>
      <c r="M91" s="100" t="s">
        <v>8</v>
      </c>
      <c r="N91" s="83" t="s">
        <v>58</v>
      </c>
      <c r="O91" s="83" t="s">
        <v>58</v>
      </c>
      <c r="P91" s="83">
        <v>8.6999999999999993</v>
      </c>
      <c r="Q91" s="83">
        <v>9.1</v>
      </c>
      <c r="R91" s="83">
        <v>8.1999999999999993</v>
      </c>
      <c r="S91" s="83">
        <v>4.3</v>
      </c>
      <c r="T91" s="83"/>
      <c r="U91" s="83"/>
      <c r="V91" s="83"/>
      <c r="W91" s="83"/>
      <c r="X91" s="83"/>
      <c r="Y91" s="83"/>
      <c r="Z91" s="100" t="s">
        <v>334</v>
      </c>
      <c r="AA91" s="117" t="s">
        <v>25</v>
      </c>
    </row>
    <row r="92" spans="1:27" x14ac:dyDescent="0.2">
      <c r="A92" s="116">
        <v>112</v>
      </c>
      <c r="B92" s="83">
        <v>37</v>
      </c>
      <c r="C92" s="83">
        <v>111</v>
      </c>
      <c r="D92" s="83">
        <v>160</v>
      </c>
      <c r="E92" s="83">
        <v>168</v>
      </c>
      <c r="F92" s="83">
        <v>351</v>
      </c>
      <c r="G92" s="83"/>
      <c r="H92" s="83"/>
      <c r="I92" s="83"/>
      <c r="J92" s="83"/>
      <c r="K92" s="83"/>
      <c r="L92" s="100" t="s">
        <v>76</v>
      </c>
      <c r="M92" s="100" t="s">
        <v>8</v>
      </c>
      <c r="N92" s="83">
        <v>8.1999999999999993</v>
      </c>
      <c r="O92" s="83">
        <v>17.399999999999999</v>
      </c>
      <c r="P92" s="83">
        <v>9.9</v>
      </c>
      <c r="Q92" s="83">
        <v>8.3000000000000007</v>
      </c>
      <c r="R92" s="83">
        <v>8</v>
      </c>
      <c r="S92" s="83">
        <v>4.3</v>
      </c>
      <c r="T92" s="83"/>
      <c r="U92" s="83"/>
      <c r="V92" s="83"/>
      <c r="W92" s="83"/>
      <c r="X92" s="83"/>
      <c r="Y92" s="83"/>
      <c r="Z92" s="100" t="s">
        <v>77</v>
      </c>
      <c r="AA92" s="117" t="s">
        <v>10</v>
      </c>
    </row>
    <row r="93" spans="1:27" x14ac:dyDescent="0.2">
      <c r="A93" s="116" t="s">
        <v>58</v>
      </c>
      <c r="B93" s="83" t="s">
        <v>58</v>
      </c>
      <c r="C93" s="83" t="s">
        <v>58</v>
      </c>
      <c r="D93" s="83">
        <v>122</v>
      </c>
      <c r="E93" s="83">
        <v>149</v>
      </c>
      <c r="F93" s="83">
        <v>358</v>
      </c>
      <c r="G93" s="83"/>
      <c r="H93" s="83"/>
      <c r="I93" s="83"/>
      <c r="J93" s="83"/>
      <c r="K93" s="83"/>
      <c r="L93" s="100" t="s">
        <v>393</v>
      </c>
      <c r="M93" s="100" t="s">
        <v>35</v>
      </c>
      <c r="N93" s="83" t="s">
        <v>58</v>
      </c>
      <c r="O93" s="83" t="s">
        <v>58</v>
      </c>
      <c r="P93" s="83" t="s">
        <v>58</v>
      </c>
      <c r="Q93" s="83">
        <v>10</v>
      </c>
      <c r="R93" s="83">
        <v>8.8000000000000007</v>
      </c>
      <c r="S93" s="83">
        <v>4.2</v>
      </c>
      <c r="T93" s="83"/>
      <c r="U93" s="83"/>
      <c r="V93" s="83"/>
      <c r="W93" s="83"/>
      <c r="X93" s="83"/>
      <c r="Y93" s="83"/>
      <c r="Z93" s="100" t="s">
        <v>339</v>
      </c>
      <c r="AA93" s="117" t="s">
        <v>18</v>
      </c>
    </row>
    <row r="94" spans="1:27" x14ac:dyDescent="0.2">
      <c r="A94" s="116" t="s">
        <v>58</v>
      </c>
      <c r="B94" s="83" t="s">
        <v>58</v>
      </c>
      <c r="C94" s="83" t="s">
        <v>58</v>
      </c>
      <c r="D94" s="83">
        <v>117</v>
      </c>
      <c r="E94" s="83">
        <v>38</v>
      </c>
      <c r="F94" s="83">
        <v>527</v>
      </c>
      <c r="G94" s="83"/>
      <c r="H94" s="83"/>
      <c r="I94" s="83"/>
      <c r="J94" s="83"/>
      <c r="K94" s="83"/>
      <c r="L94" s="100" t="s">
        <v>383</v>
      </c>
      <c r="M94" s="100" t="s">
        <v>8</v>
      </c>
      <c r="N94" s="83" t="s">
        <v>58</v>
      </c>
      <c r="O94" s="83" t="s">
        <v>58</v>
      </c>
      <c r="P94" s="83" t="s">
        <v>58</v>
      </c>
      <c r="Q94" s="83">
        <v>10.3</v>
      </c>
      <c r="R94" s="83">
        <v>21.1</v>
      </c>
      <c r="S94" s="83">
        <v>3.2</v>
      </c>
      <c r="T94" s="83"/>
      <c r="U94" s="83"/>
      <c r="V94" s="83"/>
      <c r="W94" s="83"/>
      <c r="X94" s="83"/>
      <c r="Y94" s="83"/>
      <c r="Z94" s="100" t="s">
        <v>385</v>
      </c>
      <c r="AA94" s="117" t="s">
        <v>154</v>
      </c>
    </row>
    <row r="95" spans="1:27" x14ac:dyDescent="0.2">
      <c r="A95" s="99" t="s">
        <v>58</v>
      </c>
      <c r="B95" s="84" t="s">
        <v>58</v>
      </c>
      <c r="C95" s="84" t="s">
        <v>58</v>
      </c>
      <c r="D95" s="84">
        <v>1210</v>
      </c>
      <c r="E95" s="84">
        <v>195</v>
      </c>
      <c r="F95" s="84">
        <v>688</v>
      </c>
      <c r="G95" s="84"/>
      <c r="H95" s="84"/>
      <c r="I95" s="84"/>
      <c r="J95" s="84"/>
      <c r="K95" s="83"/>
      <c r="L95" s="102" t="s">
        <v>447</v>
      </c>
      <c r="M95" s="113" t="s">
        <v>8</v>
      </c>
      <c r="N95" s="84" t="s">
        <v>58</v>
      </c>
      <c r="O95" s="84" t="s">
        <v>58</v>
      </c>
      <c r="P95" s="84" t="s">
        <v>58</v>
      </c>
      <c r="Q95" s="84">
        <v>1.4</v>
      </c>
      <c r="R95" s="84">
        <v>6.9</v>
      </c>
      <c r="S95" s="84">
        <v>2.5</v>
      </c>
      <c r="T95" s="84"/>
      <c r="U95" s="84"/>
      <c r="V95" s="84"/>
      <c r="W95" s="84"/>
      <c r="X95" s="83"/>
      <c r="Y95" s="114"/>
      <c r="Z95" s="113" t="s">
        <v>9</v>
      </c>
      <c r="AA95" s="115" t="s">
        <v>154</v>
      </c>
    </row>
    <row r="96" spans="1:27" x14ac:dyDescent="0.2">
      <c r="A96" s="116">
        <v>193</v>
      </c>
      <c r="B96" s="83">
        <v>153</v>
      </c>
      <c r="C96" s="83">
        <v>157</v>
      </c>
      <c r="D96" s="83">
        <v>121</v>
      </c>
      <c r="E96" s="83">
        <v>94</v>
      </c>
      <c r="F96" s="83" t="s">
        <v>452</v>
      </c>
      <c r="G96" s="83"/>
      <c r="H96" s="83"/>
      <c r="I96" s="83"/>
      <c r="J96" s="83"/>
      <c r="K96" s="83"/>
      <c r="L96" s="100" t="s">
        <v>342</v>
      </c>
      <c r="M96" s="100" t="s">
        <v>8</v>
      </c>
      <c r="N96" s="83">
        <v>5.3</v>
      </c>
      <c r="O96" s="83">
        <v>6.4</v>
      </c>
      <c r="P96" s="83">
        <v>7.4</v>
      </c>
      <c r="Q96" s="83">
        <v>10.1</v>
      </c>
      <c r="R96" s="83">
        <v>12.3</v>
      </c>
      <c r="S96" s="83" t="s">
        <v>452</v>
      </c>
      <c r="T96" s="83"/>
      <c r="U96" s="83"/>
      <c r="V96" s="83"/>
      <c r="W96" s="83"/>
      <c r="X96" s="83"/>
      <c r="Y96" s="83"/>
      <c r="Z96" s="100" t="s">
        <v>250</v>
      </c>
      <c r="AA96" s="117" t="s">
        <v>13</v>
      </c>
    </row>
    <row r="97" spans="1:27" x14ac:dyDescent="0.2">
      <c r="A97" s="116">
        <v>81</v>
      </c>
      <c r="B97" s="83">
        <v>95</v>
      </c>
      <c r="C97" s="83">
        <v>120</v>
      </c>
      <c r="D97" s="83">
        <v>113</v>
      </c>
      <c r="E97" s="83">
        <v>103</v>
      </c>
      <c r="F97" s="83" t="s">
        <v>452</v>
      </c>
      <c r="G97" s="83"/>
      <c r="H97" s="83"/>
      <c r="I97" s="83"/>
      <c r="J97" s="83"/>
      <c r="K97" s="83"/>
      <c r="L97" s="100" t="s">
        <v>164</v>
      </c>
      <c r="M97" s="100" t="s">
        <v>8</v>
      </c>
      <c r="N97" s="83">
        <v>10</v>
      </c>
      <c r="O97" s="83">
        <v>9.8000000000000007</v>
      </c>
      <c r="P97" s="83">
        <v>9</v>
      </c>
      <c r="Q97" s="83">
        <v>10.4</v>
      </c>
      <c r="R97" s="83">
        <v>11.9</v>
      </c>
      <c r="S97" s="83" t="s">
        <v>452</v>
      </c>
      <c r="T97" s="83"/>
      <c r="U97" s="83"/>
      <c r="V97" s="83"/>
      <c r="W97" s="83"/>
      <c r="X97" s="83"/>
      <c r="Y97" s="83"/>
      <c r="Z97" s="100" t="s">
        <v>133</v>
      </c>
      <c r="AA97" s="117" t="s">
        <v>33</v>
      </c>
    </row>
    <row r="98" spans="1:27" x14ac:dyDescent="0.2">
      <c r="A98" s="116" t="s">
        <v>58</v>
      </c>
      <c r="B98" s="83" t="s">
        <v>58</v>
      </c>
      <c r="C98" s="83" t="s">
        <v>58</v>
      </c>
      <c r="D98" s="83">
        <v>166</v>
      </c>
      <c r="E98" s="83">
        <v>125</v>
      </c>
      <c r="F98" s="83" t="s">
        <v>452</v>
      </c>
      <c r="G98" s="83"/>
      <c r="H98" s="83"/>
      <c r="I98" s="83"/>
      <c r="J98" s="83"/>
      <c r="K98" s="83"/>
      <c r="L98" s="100" t="s">
        <v>424</v>
      </c>
      <c r="M98" s="100" t="s">
        <v>8</v>
      </c>
      <c r="N98" s="83" t="s">
        <v>58</v>
      </c>
      <c r="O98" s="83" t="s">
        <v>58</v>
      </c>
      <c r="P98" s="83" t="s">
        <v>58</v>
      </c>
      <c r="Q98" s="83">
        <v>8</v>
      </c>
      <c r="R98" s="83">
        <v>9.9</v>
      </c>
      <c r="S98" s="83" t="s">
        <v>452</v>
      </c>
      <c r="T98" s="83"/>
      <c r="U98" s="83"/>
      <c r="V98" s="83"/>
      <c r="W98" s="83"/>
      <c r="X98" s="83"/>
      <c r="Y98" s="83"/>
      <c r="Z98" s="100" t="s">
        <v>396</v>
      </c>
      <c r="AA98" s="117" t="s">
        <v>18</v>
      </c>
    </row>
    <row r="99" spans="1:27" x14ac:dyDescent="0.2">
      <c r="A99" s="116">
        <v>595</v>
      </c>
      <c r="B99" s="83">
        <v>401</v>
      </c>
      <c r="C99" s="83">
        <v>156</v>
      </c>
      <c r="D99" s="83">
        <v>177</v>
      </c>
      <c r="E99" s="83">
        <v>153</v>
      </c>
      <c r="F99" s="83" t="s">
        <v>452</v>
      </c>
      <c r="G99" s="83"/>
      <c r="H99" s="83"/>
      <c r="I99" s="83"/>
      <c r="J99" s="83"/>
      <c r="K99" s="83"/>
      <c r="L99" s="100" t="s">
        <v>341</v>
      </c>
      <c r="M99" s="100" t="s">
        <v>8</v>
      </c>
      <c r="N99" s="83">
        <v>2</v>
      </c>
      <c r="O99" s="83">
        <v>2.9</v>
      </c>
      <c r="P99" s="83">
        <v>7.5</v>
      </c>
      <c r="Q99" s="83">
        <v>7.5</v>
      </c>
      <c r="R99" s="83">
        <v>8.6</v>
      </c>
      <c r="S99" s="83" t="s">
        <v>452</v>
      </c>
      <c r="T99" s="83"/>
      <c r="U99" s="83"/>
      <c r="V99" s="83"/>
      <c r="W99" s="83"/>
      <c r="X99" s="83"/>
      <c r="Y99" s="83"/>
      <c r="Z99" s="100" t="s">
        <v>12</v>
      </c>
      <c r="AA99" s="117" t="s">
        <v>33</v>
      </c>
    </row>
    <row r="100" spans="1:27" x14ac:dyDescent="0.2">
      <c r="A100" s="116">
        <v>254</v>
      </c>
      <c r="B100" s="83">
        <v>230</v>
      </c>
      <c r="C100" s="83">
        <v>219</v>
      </c>
      <c r="D100" s="83">
        <v>196</v>
      </c>
      <c r="E100" s="83">
        <v>185</v>
      </c>
      <c r="F100" s="83" t="s">
        <v>452</v>
      </c>
      <c r="G100" s="83"/>
      <c r="H100" s="83"/>
      <c r="I100" s="83"/>
      <c r="J100" s="83"/>
      <c r="K100" s="83"/>
      <c r="L100" s="100" t="s">
        <v>409</v>
      </c>
      <c r="M100" s="100" t="s">
        <v>8</v>
      </c>
      <c r="N100" s="83">
        <v>4.2</v>
      </c>
      <c r="O100" s="83">
        <v>4.5999999999999996</v>
      </c>
      <c r="P100" s="83">
        <v>5.5</v>
      </c>
      <c r="Q100" s="83">
        <v>6.9</v>
      </c>
      <c r="R100" s="83">
        <v>7.2</v>
      </c>
      <c r="S100" s="83" t="s">
        <v>452</v>
      </c>
      <c r="T100" s="83"/>
      <c r="U100" s="83"/>
      <c r="V100" s="83"/>
      <c r="W100" s="83"/>
      <c r="X100" s="83"/>
      <c r="Y100" s="83"/>
      <c r="Z100" s="100" t="s">
        <v>59</v>
      </c>
      <c r="AA100" s="117" t="s">
        <v>142</v>
      </c>
    </row>
    <row r="101" spans="1:27" x14ac:dyDescent="0.2">
      <c r="A101" s="116">
        <v>10</v>
      </c>
      <c r="B101" s="83">
        <v>11</v>
      </c>
      <c r="C101" s="83">
        <v>11</v>
      </c>
      <c r="D101" s="83">
        <v>9</v>
      </c>
      <c r="E101" s="83">
        <v>8</v>
      </c>
      <c r="F101" s="83" t="s">
        <v>498</v>
      </c>
      <c r="G101" s="83"/>
      <c r="H101" s="83"/>
      <c r="I101" s="83"/>
      <c r="J101" s="83"/>
      <c r="K101" s="83"/>
      <c r="L101" s="100" t="s">
        <v>34</v>
      </c>
      <c r="M101" s="100" t="s">
        <v>35</v>
      </c>
      <c r="N101" s="83">
        <v>26.5</v>
      </c>
      <c r="O101" s="83">
        <v>25.3</v>
      </c>
      <c r="P101" s="83">
        <v>28.2</v>
      </c>
      <c r="Q101" s="83">
        <v>36.700000000000003</v>
      </c>
      <c r="R101" s="83">
        <v>41.7</v>
      </c>
      <c r="S101" s="83">
        <v>5.2</v>
      </c>
      <c r="T101" s="83"/>
      <c r="U101" s="83"/>
      <c r="V101" s="83"/>
      <c r="W101" s="83"/>
      <c r="X101" s="83"/>
      <c r="Y101" s="83"/>
      <c r="Z101" s="100" t="s">
        <v>36</v>
      </c>
      <c r="AA101" s="117" t="s">
        <v>13</v>
      </c>
    </row>
    <row r="102" spans="1:27" x14ac:dyDescent="0.2">
      <c r="A102" s="116">
        <v>89</v>
      </c>
      <c r="B102" s="83">
        <v>88</v>
      </c>
      <c r="C102" s="83">
        <v>100</v>
      </c>
      <c r="D102" s="83">
        <v>82</v>
      </c>
      <c r="E102" s="83">
        <v>77</v>
      </c>
      <c r="F102" s="83" t="s">
        <v>469</v>
      </c>
      <c r="G102" s="83"/>
      <c r="H102" s="83"/>
      <c r="I102" s="83"/>
      <c r="J102" s="83"/>
      <c r="K102" s="83"/>
      <c r="L102" s="100" t="s">
        <v>157</v>
      </c>
      <c r="M102" s="100" t="s">
        <v>35</v>
      </c>
      <c r="N102" s="83">
        <v>9.8000000000000007</v>
      </c>
      <c r="O102" s="83">
        <v>10</v>
      </c>
      <c r="P102" s="83">
        <v>10.6</v>
      </c>
      <c r="Q102" s="83">
        <v>12.8</v>
      </c>
      <c r="R102" s="83">
        <v>13.9</v>
      </c>
      <c r="S102" s="83" t="s">
        <v>469</v>
      </c>
      <c r="T102" s="83"/>
      <c r="U102" s="83"/>
      <c r="V102" s="83"/>
      <c r="W102" s="83"/>
      <c r="X102" s="83"/>
      <c r="Y102" s="83"/>
      <c r="Z102" s="100" t="s">
        <v>139</v>
      </c>
      <c r="AA102" s="117" t="s">
        <v>33</v>
      </c>
    </row>
    <row r="103" spans="1:27" ht="13.5" thickBot="1" x14ac:dyDescent="0.25">
      <c r="A103" s="118">
        <v>53</v>
      </c>
      <c r="B103" s="119">
        <v>61</v>
      </c>
      <c r="C103" s="119">
        <v>80</v>
      </c>
      <c r="D103" s="119">
        <v>58</v>
      </c>
      <c r="E103" s="119">
        <v>53</v>
      </c>
      <c r="F103" s="119" t="s">
        <v>482</v>
      </c>
      <c r="G103" s="119"/>
      <c r="H103" s="119"/>
      <c r="I103" s="119"/>
      <c r="J103" s="119"/>
      <c r="K103" s="119"/>
      <c r="L103" s="120" t="s">
        <v>113</v>
      </c>
      <c r="M103" s="120" t="s">
        <v>35</v>
      </c>
      <c r="N103" s="119">
        <v>13.4</v>
      </c>
      <c r="O103" s="119">
        <v>12.5</v>
      </c>
      <c r="P103" s="119">
        <v>12</v>
      </c>
      <c r="Q103" s="119">
        <v>15.5</v>
      </c>
      <c r="R103" s="119">
        <v>17</v>
      </c>
      <c r="S103" s="119" t="s">
        <v>482</v>
      </c>
      <c r="T103" s="119"/>
      <c r="U103" s="119"/>
      <c r="V103" s="119"/>
      <c r="W103" s="119"/>
      <c r="X103" s="119"/>
      <c r="Y103" s="119"/>
      <c r="Z103" s="120" t="s">
        <v>72</v>
      </c>
      <c r="AA103" s="121" t="s">
        <v>13</v>
      </c>
    </row>
    <row r="104" spans="1:27" ht="13.5" thickBot="1" x14ac:dyDescent="0.25"/>
    <row r="105" spans="1:27" x14ac:dyDescent="0.2">
      <c r="A105" s="91" t="s">
        <v>405</v>
      </c>
      <c r="B105" s="92"/>
      <c r="C105" s="92"/>
      <c r="D105" s="92"/>
      <c r="E105" s="92"/>
      <c r="F105" s="92"/>
      <c r="G105" s="92"/>
      <c r="H105" s="92"/>
      <c r="I105" s="92"/>
      <c r="J105" s="92"/>
      <c r="K105" s="93"/>
      <c r="L105" s="93"/>
      <c r="M105" s="92"/>
      <c r="N105" s="92"/>
      <c r="O105" s="92"/>
      <c r="P105" s="92"/>
      <c r="Q105" s="92"/>
      <c r="R105" s="92"/>
      <c r="S105" s="92"/>
      <c r="T105" s="142"/>
      <c r="U105" s="142"/>
      <c r="V105" s="142"/>
      <c r="W105" s="142"/>
      <c r="X105" s="92"/>
      <c r="Y105" s="92"/>
      <c r="Z105" s="92"/>
      <c r="AA105" s="94"/>
    </row>
    <row r="106" spans="1:27" x14ac:dyDescent="0.2">
      <c r="A106" s="47">
        <v>32</v>
      </c>
      <c r="B106" s="24">
        <v>23</v>
      </c>
      <c r="C106" s="24">
        <v>23</v>
      </c>
      <c r="D106" s="24">
        <v>22</v>
      </c>
      <c r="E106" s="24" t="s">
        <v>451</v>
      </c>
      <c r="F106" s="24"/>
      <c r="G106" s="24"/>
      <c r="H106" s="24"/>
      <c r="I106" s="24"/>
      <c r="J106" s="24"/>
      <c r="K106" s="24"/>
      <c r="L106" s="24" t="s">
        <v>52</v>
      </c>
      <c r="M106" s="24" t="s">
        <v>8</v>
      </c>
      <c r="N106" s="24">
        <v>18</v>
      </c>
      <c r="O106" s="24">
        <v>19</v>
      </c>
      <c r="P106" s="24">
        <v>20.399999999999999</v>
      </c>
      <c r="Q106" s="24">
        <v>26.5</v>
      </c>
      <c r="R106" s="24"/>
      <c r="S106" s="24"/>
      <c r="T106" s="143"/>
      <c r="U106" s="143"/>
      <c r="V106" s="143"/>
      <c r="W106" s="143"/>
      <c r="X106" s="24"/>
      <c r="Y106" s="24">
        <v>87</v>
      </c>
      <c r="Z106" s="24" t="s">
        <v>375</v>
      </c>
      <c r="AA106" s="25" t="s">
        <v>53</v>
      </c>
    </row>
    <row r="107" spans="1:27" s="64" customFormat="1" x14ac:dyDescent="0.2">
      <c r="A107" s="21">
        <v>12</v>
      </c>
      <c r="B107" s="22">
        <v>10</v>
      </c>
      <c r="C107" s="22">
        <v>18</v>
      </c>
      <c r="D107" s="22">
        <v>23</v>
      </c>
      <c r="E107" s="22" t="s">
        <v>451</v>
      </c>
      <c r="F107" s="22"/>
      <c r="G107" s="22"/>
      <c r="H107" s="22"/>
      <c r="I107" s="22"/>
      <c r="J107" s="22"/>
      <c r="K107" s="24"/>
      <c r="L107" s="22" t="s">
        <v>31</v>
      </c>
      <c r="M107" s="22" t="s">
        <v>8</v>
      </c>
      <c r="N107" s="22">
        <v>25.5</v>
      </c>
      <c r="O107" s="22">
        <v>25.4</v>
      </c>
      <c r="P107" s="22">
        <v>26</v>
      </c>
      <c r="Q107" s="22">
        <v>25</v>
      </c>
      <c r="R107" s="22" t="s">
        <v>58</v>
      </c>
      <c r="S107" s="22"/>
      <c r="T107" s="144"/>
      <c r="U107" s="144"/>
      <c r="V107" s="144"/>
      <c r="W107" s="144"/>
      <c r="X107" s="22"/>
      <c r="Y107" s="24">
        <v>94</v>
      </c>
      <c r="Z107" s="22" t="s">
        <v>32</v>
      </c>
      <c r="AA107" s="23" t="s">
        <v>33</v>
      </c>
    </row>
    <row r="108" spans="1:27" x14ac:dyDescent="0.2">
      <c r="A108" s="47">
        <v>39</v>
      </c>
      <c r="B108" s="24">
        <v>39</v>
      </c>
      <c r="C108" s="24">
        <v>47</v>
      </c>
      <c r="D108" s="24">
        <v>88</v>
      </c>
      <c r="E108" s="24">
        <v>201</v>
      </c>
      <c r="F108" s="24"/>
      <c r="G108" s="24"/>
      <c r="H108" s="24"/>
      <c r="I108" s="24"/>
      <c r="J108" s="24"/>
      <c r="K108" s="24"/>
      <c r="L108" s="24" t="s">
        <v>79</v>
      </c>
      <c r="M108" s="24" t="s">
        <v>8</v>
      </c>
      <c r="N108" s="24">
        <v>16</v>
      </c>
      <c r="O108" s="24">
        <v>16</v>
      </c>
      <c r="P108" s="24">
        <v>15.4</v>
      </c>
      <c r="Q108" s="24">
        <v>12.5</v>
      </c>
      <c r="R108" s="24"/>
      <c r="S108" s="24"/>
      <c r="T108" s="143"/>
      <c r="U108" s="143"/>
      <c r="V108" s="143"/>
      <c r="W108" s="143"/>
      <c r="X108" s="24"/>
      <c r="Y108" s="24">
        <v>46</v>
      </c>
      <c r="Z108" s="24" t="s">
        <v>49</v>
      </c>
      <c r="AA108" s="25" t="s">
        <v>80</v>
      </c>
    </row>
    <row r="109" spans="1:27" x14ac:dyDescent="0.2">
      <c r="A109" s="47" t="s">
        <v>325</v>
      </c>
      <c r="B109" s="24">
        <v>139</v>
      </c>
      <c r="C109" s="24">
        <v>78</v>
      </c>
      <c r="D109" s="24">
        <v>102</v>
      </c>
      <c r="E109" s="24">
        <v>405</v>
      </c>
      <c r="F109" s="24"/>
      <c r="G109" s="24"/>
      <c r="H109" s="24"/>
      <c r="I109" s="24"/>
      <c r="J109" s="24"/>
      <c r="K109" s="24"/>
      <c r="L109" s="24" t="s">
        <v>225</v>
      </c>
      <c r="M109" s="24" t="s">
        <v>35</v>
      </c>
      <c r="N109" s="24" t="s">
        <v>330</v>
      </c>
      <c r="O109" s="24">
        <v>6.8</v>
      </c>
      <c r="P109" s="24">
        <v>12.4</v>
      </c>
      <c r="Q109" s="24">
        <v>11.1</v>
      </c>
      <c r="R109" s="24">
        <v>4.0999999999999996</v>
      </c>
      <c r="S109" s="24"/>
      <c r="T109" s="143"/>
      <c r="U109" s="143"/>
      <c r="V109" s="143"/>
      <c r="W109" s="143"/>
      <c r="X109" s="24"/>
      <c r="Y109" s="24">
        <v>65</v>
      </c>
      <c r="Z109" s="24" t="s">
        <v>226</v>
      </c>
      <c r="AA109" s="25" t="s">
        <v>53</v>
      </c>
    </row>
    <row r="110" spans="1:27" x14ac:dyDescent="0.2">
      <c r="A110" s="47">
        <v>108</v>
      </c>
      <c r="B110" s="24">
        <v>97</v>
      </c>
      <c r="C110" s="24">
        <v>82</v>
      </c>
      <c r="D110" s="24">
        <v>102</v>
      </c>
      <c r="E110" s="24">
        <v>369</v>
      </c>
      <c r="F110" s="24"/>
      <c r="G110" s="24"/>
      <c r="H110" s="24"/>
      <c r="I110" s="24"/>
      <c r="J110" s="24"/>
      <c r="K110" s="24"/>
      <c r="L110" s="24" t="s">
        <v>450</v>
      </c>
      <c r="M110" s="24" t="s">
        <v>8</v>
      </c>
      <c r="N110" s="24">
        <v>8.4</v>
      </c>
      <c r="O110" s="24">
        <v>9.5</v>
      </c>
      <c r="P110" s="24">
        <v>11.7</v>
      </c>
      <c r="Q110" s="24">
        <v>11.1</v>
      </c>
      <c r="R110" s="24">
        <v>4.4000000000000004</v>
      </c>
      <c r="S110" s="24"/>
      <c r="T110" s="143"/>
      <c r="U110" s="143"/>
      <c r="V110" s="143"/>
      <c r="W110" s="143"/>
      <c r="X110" s="24"/>
      <c r="Y110" s="24">
        <v>38</v>
      </c>
      <c r="Z110" s="24" t="s">
        <v>125</v>
      </c>
      <c r="AA110" s="25" t="s">
        <v>117</v>
      </c>
    </row>
    <row r="111" spans="1:27" x14ac:dyDescent="0.2">
      <c r="A111" s="47">
        <v>154</v>
      </c>
      <c r="B111" s="24">
        <v>113</v>
      </c>
      <c r="C111" s="24">
        <v>123</v>
      </c>
      <c r="D111" s="24">
        <v>111</v>
      </c>
      <c r="E111" s="24">
        <v>240</v>
      </c>
      <c r="F111" s="24"/>
      <c r="G111" s="24"/>
      <c r="H111" s="24"/>
      <c r="I111" s="24"/>
      <c r="J111" s="24"/>
      <c r="K111" s="24"/>
      <c r="L111" s="24" t="s">
        <v>194</v>
      </c>
      <c r="M111" s="24" t="s">
        <v>8</v>
      </c>
      <c r="N111" s="24">
        <v>6.4</v>
      </c>
      <c r="O111" s="24">
        <v>8.1</v>
      </c>
      <c r="P111" s="24">
        <v>8.6999999999999993</v>
      </c>
      <c r="Q111" s="24">
        <v>10.5</v>
      </c>
      <c r="R111" s="24">
        <v>6.1</v>
      </c>
      <c r="S111" s="24"/>
      <c r="T111" s="143"/>
      <c r="U111" s="143"/>
      <c r="V111" s="143"/>
      <c r="W111" s="143"/>
      <c r="X111" s="24"/>
      <c r="Y111" s="24">
        <v>80</v>
      </c>
      <c r="Z111" s="24" t="s">
        <v>195</v>
      </c>
      <c r="AA111" s="25" t="s">
        <v>149</v>
      </c>
    </row>
    <row r="112" spans="1:27" x14ac:dyDescent="0.2">
      <c r="A112" s="47">
        <v>120</v>
      </c>
      <c r="B112" s="24">
        <v>166</v>
      </c>
      <c r="C112" s="24">
        <v>175</v>
      </c>
      <c r="D112" s="24">
        <v>141</v>
      </c>
      <c r="E112" s="24">
        <v>663</v>
      </c>
      <c r="F112" s="24"/>
      <c r="G112" s="24"/>
      <c r="H112" s="24"/>
      <c r="I112" s="24"/>
      <c r="J112" s="24"/>
      <c r="K112" s="24"/>
      <c r="L112" s="24" t="s">
        <v>268</v>
      </c>
      <c r="M112" s="24" t="s">
        <v>8</v>
      </c>
      <c r="N112" s="24">
        <v>7.7</v>
      </c>
      <c r="O112" s="24">
        <v>6</v>
      </c>
      <c r="P112" s="24">
        <v>6.7</v>
      </c>
      <c r="Q112" s="24">
        <v>9</v>
      </c>
      <c r="R112" s="24">
        <v>2.9</v>
      </c>
      <c r="S112" s="24"/>
      <c r="T112" s="143"/>
      <c r="U112" s="143"/>
      <c r="V112" s="143"/>
      <c r="W112" s="143"/>
      <c r="X112" s="24"/>
      <c r="Y112" s="24">
        <v>66</v>
      </c>
      <c r="Z112" s="24" t="s">
        <v>9</v>
      </c>
      <c r="AA112" s="25" t="s">
        <v>62</v>
      </c>
    </row>
    <row r="113" spans="1:27" s="64" customFormat="1" x14ac:dyDescent="0.2">
      <c r="A113" s="47" t="s">
        <v>58</v>
      </c>
      <c r="B113" s="24" t="s">
        <v>58</v>
      </c>
      <c r="C113" s="24">
        <v>145</v>
      </c>
      <c r="D113" s="24">
        <v>147</v>
      </c>
      <c r="E113" s="24" t="s">
        <v>452</v>
      </c>
      <c r="F113" s="24"/>
      <c r="G113" s="24"/>
      <c r="H113" s="24"/>
      <c r="I113" s="24"/>
      <c r="J113" s="24"/>
      <c r="K113" s="24"/>
      <c r="L113" s="24" t="s">
        <v>433</v>
      </c>
      <c r="M113" s="24" t="s">
        <v>35</v>
      </c>
      <c r="N113" s="24" t="s">
        <v>58</v>
      </c>
      <c r="O113" s="24" t="s">
        <v>58</v>
      </c>
      <c r="P113" s="24">
        <v>8</v>
      </c>
      <c r="Q113" s="24">
        <v>8.8000000000000007</v>
      </c>
      <c r="R113" s="24" t="s">
        <v>58</v>
      </c>
      <c r="S113" s="24"/>
      <c r="T113" s="143"/>
      <c r="U113" s="143"/>
      <c r="V113" s="143"/>
      <c r="W113" s="143"/>
      <c r="X113" s="24"/>
      <c r="Y113" s="24">
        <v>72</v>
      </c>
      <c r="Z113" s="24" t="s">
        <v>339</v>
      </c>
      <c r="AA113" s="25" t="s">
        <v>13</v>
      </c>
    </row>
    <row r="114" spans="1:27" s="64" customFormat="1" x14ac:dyDescent="0.2">
      <c r="A114" s="47" t="s">
        <v>58</v>
      </c>
      <c r="B114" s="24">
        <v>199</v>
      </c>
      <c r="C114" s="24">
        <v>162</v>
      </c>
      <c r="D114" s="24">
        <v>152</v>
      </c>
      <c r="E114" s="24">
        <v>352</v>
      </c>
      <c r="F114" s="24"/>
      <c r="G114" s="24"/>
      <c r="H114" s="24"/>
      <c r="I114" s="24"/>
      <c r="J114" s="24"/>
      <c r="K114" s="24"/>
      <c r="L114" s="24" t="s">
        <v>346</v>
      </c>
      <c r="M114" s="24" t="s">
        <v>8</v>
      </c>
      <c r="N114" s="24" t="s">
        <v>58</v>
      </c>
      <c r="O114" s="24">
        <v>5.0999999999999996</v>
      </c>
      <c r="P114" s="24">
        <v>7.1</v>
      </c>
      <c r="Q114" s="24">
        <v>8.6</v>
      </c>
      <c r="R114" s="24">
        <v>4.5999999999999996</v>
      </c>
      <c r="S114" s="24"/>
      <c r="T114" s="143"/>
      <c r="U114" s="143"/>
      <c r="V114" s="143"/>
      <c r="W114" s="143"/>
      <c r="X114" s="24"/>
      <c r="Y114" s="24">
        <v>50</v>
      </c>
      <c r="Z114" s="24" t="s">
        <v>207</v>
      </c>
      <c r="AA114" s="25" t="s">
        <v>33</v>
      </c>
    </row>
    <row r="115" spans="1:27" s="64" customFormat="1" x14ac:dyDescent="0.2">
      <c r="A115" s="47">
        <v>159</v>
      </c>
      <c r="B115" s="24">
        <v>144</v>
      </c>
      <c r="C115" s="24">
        <v>115</v>
      </c>
      <c r="D115" s="24">
        <v>153</v>
      </c>
      <c r="E115" s="24">
        <v>230</v>
      </c>
      <c r="F115" s="24"/>
      <c r="G115" s="24"/>
      <c r="H115" s="24"/>
      <c r="I115" s="24"/>
      <c r="J115" s="24"/>
      <c r="K115" s="24"/>
      <c r="L115" s="24" t="s">
        <v>432</v>
      </c>
      <c r="M115" s="24" t="s">
        <v>8</v>
      </c>
      <c r="N115" s="24">
        <v>6.1</v>
      </c>
      <c r="O115" s="24">
        <v>6.6</v>
      </c>
      <c r="P115" s="24">
        <v>9.5</v>
      </c>
      <c r="Q115" s="24">
        <v>8.5</v>
      </c>
      <c r="R115" s="24">
        <v>6.1</v>
      </c>
      <c r="S115" s="24"/>
      <c r="T115" s="143"/>
      <c r="U115" s="143"/>
      <c r="V115" s="143"/>
      <c r="W115" s="143"/>
      <c r="X115" s="24"/>
      <c r="Y115" s="24">
        <v>73</v>
      </c>
      <c r="Z115" s="24" t="s">
        <v>29</v>
      </c>
      <c r="AA115" s="25" t="s">
        <v>30</v>
      </c>
    </row>
    <row r="116" spans="1:27" s="64" customFormat="1" x14ac:dyDescent="0.2">
      <c r="A116" s="47">
        <v>152</v>
      </c>
      <c r="B116" s="24">
        <v>146</v>
      </c>
      <c r="C116" s="24">
        <v>118</v>
      </c>
      <c r="D116" s="24">
        <v>153</v>
      </c>
      <c r="E116" s="24">
        <v>283</v>
      </c>
      <c r="F116" s="24"/>
      <c r="G116" s="24"/>
      <c r="H116" s="24"/>
      <c r="I116" s="24"/>
      <c r="J116" s="24"/>
      <c r="K116" s="24"/>
      <c r="L116" s="24" t="s">
        <v>236</v>
      </c>
      <c r="M116" s="24" t="s">
        <v>35</v>
      </c>
      <c r="N116" s="24">
        <v>6.5</v>
      </c>
      <c r="O116" s="24">
        <v>6.5</v>
      </c>
      <c r="P116" s="24">
        <v>9.1999999999999993</v>
      </c>
      <c r="Q116" s="24">
        <v>8.5</v>
      </c>
      <c r="R116" s="24">
        <v>5.3</v>
      </c>
      <c r="S116" s="24"/>
      <c r="T116" s="143"/>
      <c r="U116" s="143"/>
      <c r="V116" s="143"/>
      <c r="W116" s="143"/>
      <c r="X116" s="24"/>
      <c r="Y116" s="24">
        <v>71</v>
      </c>
      <c r="Z116" s="24" t="s">
        <v>29</v>
      </c>
      <c r="AA116" s="25" t="s">
        <v>28</v>
      </c>
    </row>
    <row r="117" spans="1:27" s="64" customFormat="1" x14ac:dyDescent="0.2">
      <c r="A117" s="47">
        <v>281</v>
      </c>
      <c r="B117" s="24">
        <v>255</v>
      </c>
      <c r="C117" s="24">
        <v>150</v>
      </c>
      <c r="D117" s="24">
        <v>162</v>
      </c>
      <c r="E117" s="24">
        <v>259</v>
      </c>
      <c r="F117" s="24"/>
      <c r="G117" s="24"/>
      <c r="H117" s="24"/>
      <c r="I117" s="24"/>
      <c r="J117" s="24"/>
      <c r="K117" s="24"/>
      <c r="L117" s="24" t="s">
        <v>340</v>
      </c>
      <c r="M117" s="24" t="s">
        <v>8</v>
      </c>
      <c r="N117" s="24">
        <v>3.9</v>
      </c>
      <c r="O117" s="24">
        <v>4.2</v>
      </c>
      <c r="P117" s="24">
        <v>7.9</v>
      </c>
      <c r="Q117" s="24">
        <v>8.1999999999999993</v>
      </c>
      <c r="R117" s="24">
        <v>5.7</v>
      </c>
      <c r="S117" s="24"/>
      <c r="T117" s="143"/>
      <c r="U117" s="143"/>
      <c r="V117" s="143"/>
      <c r="W117" s="143"/>
      <c r="X117" s="24"/>
      <c r="Y117" s="24">
        <v>49</v>
      </c>
      <c r="Z117" s="24" t="s">
        <v>49</v>
      </c>
      <c r="AA117" s="25" t="s">
        <v>62</v>
      </c>
    </row>
    <row r="118" spans="1:27" s="64" customFormat="1" x14ac:dyDescent="0.2">
      <c r="A118" s="47" t="s">
        <v>158</v>
      </c>
      <c r="B118" s="24">
        <v>196</v>
      </c>
      <c r="C118" s="24">
        <v>198</v>
      </c>
      <c r="D118" s="24">
        <v>168</v>
      </c>
      <c r="E118" s="24">
        <v>201</v>
      </c>
      <c r="F118" s="24"/>
      <c r="G118" s="24"/>
      <c r="H118" s="24"/>
      <c r="I118" s="24"/>
      <c r="J118" s="24"/>
      <c r="K118" s="24"/>
      <c r="L118" s="24" t="s">
        <v>304</v>
      </c>
      <c r="M118" s="24" t="s">
        <v>8</v>
      </c>
      <c r="N118" s="24">
        <v>4.0999999999999996</v>
      </c>
      <c r="O118" s="24">
        <v>5.2</v>
      </c>
      <c r="P118" s="24">
        <v>6</v>
      </c>
      <c r="Q118" s="24">
        <v>7.7</v>
      </c>
      <c r="R118" s="24">
        <v>6.6</v>
      </c>
      <c r="S118" s="24"/>
      <c r="T118" s="143"/>
      <c r="U118" s="143"/>
      <c r="V118" s="143"/>
      <c r="W118" s="143"/>
      <c r="X118" s="24"/>
      <c r="Y118" s="24">
        <v>79</v>
      </c>
      <c r="Z118" s="24" t="s">
        <v>368</v>
      </c>
      <c r="AA118" s="25" t="s">
        <v>33</v>
      </c>
    </row>
    <row r="119" spans="1:27" s="64" customFormat="1" ht="12" customHeight="1" x14ac:dyDescent="0.2">
      <c r="A119" s="47">
        <v>162</v>
      </c>
      <c r="B119" s="24">
        <v>216</v>
      </c>
      <c r="C119" s="24">
        <v>233</v>
      </c>
      <c r="D119" s="24">
        <v>168</v>
      </c>
      <c r="E119" s="24">
        <v>201</v>
      </c>
      <c r="F119" s="24"/>
      <c r="G119" s="24"/>
      <c r="H119" s="24"/>
      <c r="I119" s="24"/>
      <c r="J119" s="24"/>
      <c r="K119" s="24"/>
      <c r="L119" s="24" t="s">
        <v>399</v>
      </c>
      <c r="M119" s="24" t="s">
        <v>8</v>
      </c>
      <c r="N119" s="24">
        <v>6</v>
      </c>
      <c r="O119" s="24">
        <v>4.9000000000000004</v>
      </c>
      <c r="P119" s="24">
        <v>5.2</v>
      </c>
      <c r="Q119" s="57">
        <v>7.7</v>
      </c>
      <c r="R119" s="24">
        <v>6.4</v>
      </c>
      <c r="S119" s="24"/>
      <c r="T119" s="143"/>
      <c r="U119" s="143"/>
      <c r="V119" s="143"/>
      <c r="W119" s="143"/>
      <c r="X119" s="24"/>
      <c r="Y119" s="24">
        <v>77</v>
      </c>
      <c r="Z119" s="24" t="s">
        <v>398</v>
      </c>
      <c r="AA119" s="25" t="s">
        <v>18</v>
      </c>
    </row>
    <row r="120" spans="1:27" s="64" customFormat="1" ht="12" customHeight="1" x14ac:dyDescent="0.2">
      <c r="A120" s="47" t="s">
        <v>58</v>
      </c>
      <c r="B120" s="24" t="s">
        <v>58</v>
      </c>
      <c r="C120" s="24" t="s">
        <v>58</v>
      </c>
      <c r="D120" s="24">
        <v>173</v>
      </c>
      <c r="E120" s="24" t="s">
        <v>452</v>
      </c>
      <c r="F120" s="24"/>
      <c r="G120" s="24"/>
      <c r="H120" s="24"/>
      <c r="I120" s="24"/>
      <c r="J120" s="24"/>
      <c r="K120" s="2"/>
      <c r="L120" s="24" t="s">
        <v>426</v>
      </c>
      <c r="M120" s="24" t="s">
        <v>8</v>
      </c>
      <c r="N120" s="24" t="s">
        <v>58</v>
      </c>
      <c r="O120" s="24" t="s">
        <v>58</v>
      </c>
      <c r="P120" s="24" t="s">
        <v>58</v>
      </c>
      <c r="Q120" s="57">
        <v>7.6</v>
      </c>
      <c r="R120" s="24" t="s">
        <v>58</v>
      </c>
      <c r="S120" s="24"/>
      <c r="T120" s="143"/>
      <c r="U120" s="143"/>
      <c r="V120" s="143"/>
      <c r="W120" s="143"/>
      <c r="X120" s="24"/>
      <c r="Y120" s="24">
        <v>92</v>
      </c>
      <c r="Z120" s="24" t="s">
        <v>207</v>
      </c>
      <c r="AA120" s="25" t="s">
        <v>18</v>
      </c>
    </row>
    <row r="121" spans="1:27" s="64" customFormat="1" ht="12" customHeight="1" x14ac:dyDescent="0.2">
      <c r="A121" s="47">
        <v>156</v>
      </c>
      <c r="B121" s="24">
        <v>146</v>
      </c>
      <c r="C121" s="24">
        <v>153</v>
      </c>
      <c r="D121" s="24">
        <v>173</v>
      </c>
      <c r="E121" s="24" t="s">
        <v>451</v>
      </c>
      <c r="F121" s="24"/>
      <c r="G121" s="24"/>
      <c r="H121" s="24"/>
      <c r="I121" s="24"/>
      <c r="J121" s="24"/>
      <c r="K121" s="24"/>
      <c r="L121" s="24" t="s">
        <v>442</v>
      </c>
      <c r="M121" s="24" t="s">
        <v>8</v>
      </c>
      <c r="N121" s="24">
        <v>6.3</v>
      </c>
      <c r="O121" s="24">
        <v>6.5</v>
      </c>
      <c r="P121" s="24">
        <v>7.8</v>
      </c>
      <c r="Q121" s="24">
        <v>7.6</v>
      </c>
      <c r="R121" s="24" t="s">
        <v>58</v>
      </c>
      <c r="S121" s="24"/>
      <c r="T121" s="143"/>
      <c r="U121" s="143"/>
      <c r="V121" s="143"/>
      <c r="W121" s="143"/>
      <c r="X121" s="24"/>
      <c r="Y121" s="24"/>
      <c r="Z121" s="24" t="s">
        <v>242</v>
      </c>
      <c r="AA121" s="25" t="s">
        <v>243</v>
      </c>
    </row>
    <row r="122" spans="1:27" s="64" customFormat="1" ht="12" customHeight="1" x14ac:dyDescent="0.2">
      <c r="A122" s="47">
        <v>200</v>
      </c>
      <c r="B122" s="24">
        <v>232</v>
      </c>
      <c r="C122" s="24">
        <v>211</v>
      </c>
      <c r="D122" s="24">
        <v>177</v>
      </c>
      <c r="E122" s="24">
        <v>208</v>
      </c>
      <c r="F122" s="24"/>
      <c r="G122" s="24"/>
      <c r="H122" s="24"/>
      <c r="I122" s="24"/>
      <c r="J122" s="24"/>
      <c r="K122" s="24"/>
      <c r="L122" s="24" t="s">
        <v>404</v>
      </c>
      <c r="M122" s="24" t="s">
        <v>8</v>
      </c>
      <c r="N122" s="24">
        <v>5.0999999999999996</v>
      </c>
      <c r="O122" s="24">
        <v>4.5</v>
      </c>
      <c r="P122" s="24">
        <v>5.7</v>
      </c>
      <c r="Q122" s="57">
        <v>7.5</v>
      </c>
      <c r="R122" s="24">
        <v>6.6</v>
      </c>
      <c r="S122" s="24"/>
      <c r="T122" s="143"/>
      <c r="U122" s="143"/>
      <c r="V122" s="143"/>
      <c r="W122" s="143"/>
      <c r="X122" s="24"/>
      <c r="Y122" s="24">
        <v>82</v>
      </c>
      <c r="Z122" s="24" t="s">
        <v>242</v>
      </c>
      <c r="AA122" s="25" t="s">
        <v>13</v>
      </c>
    </row>
    <row r="123" spans="1:27" s="64" customFormat="1" ht="12" customHeight="1" x14ac:dyDescent="0.2">
      <c r="A123" s="47">
        <v>736</v>
      </c>
      <c r="B123" s="24">
        <v>804</v>
      </c>
      <c r="C123" s="24">
        <v>329</v>
      </c>
      <c r="D123" s="24">
        <v>183</v>
      </c>
      <c r="E123" s="24">
        <v>201</v>
      </c>
      <c r="F123" s="24"/>
      <c r="G123" s="24"/>
      <c r="H123" s="24"/>
      <c r="I123" s="24"/>
      <c r="J123" s="24"/>
      <c r="K123" s="24"/>
      <c r="L123" s="24" t="s">
        <v>407</v>
      </c>
      <c r="M123" s="24" t="s">
        <v>8</v>
      </c>
      <c r="N123" s="24">
        <v>1.7</v>
      </c>
      <c r="O123" s="24">
        <v>1.6</v>
      </c>
      <c r="P123" s="24">
        <v>4</v>
      </c>
      <c r="Q123" s="57">
        <v>7.4</v>
      </c>
      <c r="R123" s="24">
        <v>6.7</v>
      </c>
      <c r="S123" s="24"/>
      <c r="T123" s="143"/>
      <c r="U123" s="143"/>
      <c r="V123" s="143"/>
      <c r="W123" s="143"/>
      <c r="X123" s="24"/>
      <c r="Y123" s="24">
        <v>62</v>
      </c>
      <c r="Z123" s="24" t="s">
        <v>63</v>
      </c>
      <c r="AA123" s="25" t="s">
        <v>18</v>
      </c>
    </row>
    <row r="124" spans="1:27" s="64" customFormat="1" ht="12" customHeight="1" x14ac:dyDescent="0.2">
      <c r="A124" s="47" t="s">
        <v>58</v>
      </c>
      <c r="B124" s="24" t="s">
        <v>58</v>
      </c>
      <c r="C124" s="24">
        <v>248</v>
      </c>
      <c r="D124" s="24">
        <v>186</v>
      </c>
      <c r="E124" s="24">
        <v>246</v>
      </c>
      <c r="F124" s="24"/>
      <c r="G124" s="24"/>
      <c r="H124" s="24"/>
      <c r="I124" s="24"/>
      <c r="J124" s="24"/>
      <c r="K124" s="24"/>
      <c r="L124" s="24" t="s">
        <v>403</v>
      </c>
      <c r="M124" s="24" t="s">
        <v>8</v>
      </c>
      <c r="N124" s="24" t="s">
        <v>58</v>
      </c>
      <c r="O124" s="24" t="s">
        <v>58</v>
      </c>
      <c r="P124" s="24">
        <v>5</v>
      </c>
      <c r="Q124" s="57">
        <v>7.2</v>
      </c>
      <c r="R124" s="24">
        <v>6</v>
      </c>
      <c r="S124" s="24"/>
      <c r="T124" s="143"/>
      <c r="U124" s="143"/>
      <c r="V124" s="143"/>
      <c r="W124" s="143"/>
      <c r="X124" s="24"/>
      <c r="Y124" s="24" t="s">
        <v>325</v>
      </c>
      <c r="Z124" s="24" t="s">
        <v>401</v>
      </c>
      <c r="AA124" s="25" t="s">
        <v>53</v>
      </c>
    </row>
    <row r="125" spans="1:27" s="64" customFormat="1" ht="12" customHeight="1" x14ac:dyDescent="0.2">
      <c r="A125" s="47">
        <v>512</v>
      </c>
      <c r="B125" s="24">
        <v>242</v>
      </c>
      <c r="C125" s="24">
        <v>189</v>
      </c>
      <c r="D125" s="24">
        <v>186</v>
      </c>
      <c r="E125" s="24">
        <v>220</v>
      </c>
      <c r="F125" s="24"/>
      <c r="G125" s="24"/>
      <c r="H125" s="24"/>
      <c r="I125" s="24"/>
      <c r="J125" s="24"/>
      <c r="K125" s="24"/>
      <c r="L125" s="24" t="s">
        <v>431</v>
      </c>
      <c r="M125" s="24" t="s">
        <v>8</v>
      </c>
      <c r="N125" s="24">
        <v>2.2999999999999998</v>
      </c>
      <c r="O125" s="24">
        <v>4.4000000000000004</v>
      </c>
      <c r="P125" s="24">
        <v>6.4</v>
      </c>
      <c r="Q125" s="24">
        <v>7.2</v>
      </c>
      <c r="R125" s="24">
        <v>6.4</v>
      </c>
      <c r="S125" s="24"/>
      <c r="T125" s="143"/>
      <c r="U125" s="143"/>
      <c r="V125" s="143"/>
      <c r="W125" s="143"/>
      <c r="X125" s="24"/>
      <c r="Y125" s="24">
        <v>73</v>
      </c>
      <c r="Z125" s="24" t="s">
        <v>358</v>
      </c>
      <c r="AA125" s="25" t="s">
        <v>33</v>
      </c>
    </row>
    <row r="126" spans="1:27" s="64" customFormat="1" ht="12" customHeight="1" x14ac:dyDescent="0.2">
      <c r="A126" s="47">
        <v>420</v>
      </c>
      <c r="B126" s="24">
        <v>193</v>
      </c>
      <c r="C126" s="24">
        <v>225</v>
      </c>
      <c r="D126" s="24">
        <v>186</v>
      </c>
      <c r="E126" s="24">
        <v>208</v>
      </c>
      <c r="F126" s="24"/>
      <c r="G126" s="24"/>
      <c r="H126" s="24"/>
      <c r="I126" s="24"/>
      <c r="J126" s="24"/>
      <c r="K126" s="24"/>
      <c r="L126" s="24" t="s">
        <v>300</v>
      </c>
      <c r="M126" s="24" t="s">
        <v>8</v>
      </c>
      <c r="N126" s="24">
        <v>2.7</v>
      </c>
      <c r="O126" s="24">
        <v>5.3</v>
      </c>
      <c r="P126" s="24">
        <v>5.4</v>
      </c>
      <c r="Q126" s="24">
        <v>7.2</v>
      </c>
      <c r="R126" s="24">
        <v>6.6</v>
      </c>
      <c r="S126" s="24"/>
      <c r="T126" s="143"/>
      <c r="U126" s="143"/>
      <c r="V126" s="143"/>
      <c r="W126" s="143"/>
      <c r="X126" s="24"/>
      <c r="Y126" s="24">
        <v>68</v>
      </c>
      <c r="Z126" s="24" t="s">
        <v>301</v>
      </c>
      <c r="AA126" s="25" t="s">
        <v>299</v>
      </c>
    </row>
    <row r="127" spans="1:27" s="64" customFormat="1" ht="12" customHeight="1" x14ac:dyDescent="0.2">
      <c r="A127" s="47">
        <v>254</v>
      </c>
      <c r="B127" s="24">
        <v>205</v>
      </c>
      <c r="C127" s="24">
        <v>239</v>
      </c>
      <c r="D127" s="24">
        <v>196</v>
      </c>
      <c r="E127" s="24">
        <v>259</v>
      </c>
      <c r="F127" s="24"/>
      <c r="G127" s="24"/>
      <c r="H127" s="24"/>
      <c r="I127" s="24"/>
      <c r="J127" s="24"/>
      <c r="K127" s="24"/>
      <c r="L127" s="24" t="s">
        <v>410</v>
      </c>
      <c r="M127" s="24" t="s">
        <v>8</v>
      </c>
      <c r="N127" s="24">
        <v>4.2</v>
      </c>
      <c r="O127" s="24">
        <v>5</v>
      </c>
      <c r="P127" s="24">
        <v>5.0999999999999996</v>
      </c>
      <c r="Q127" s="57">
        <v>6.9</v>
      </c>
      <c r="R127" s="24">
        <v>5.7</v>
      </c>
      <c r="S127" s="24"/>
      <c r="T127" s="143"/>
      <c r="U127" s="143"/>
      <c r="V127" s="143"/>
      <c r="W127" s="143"/>
      <c r="X127" s="24"/>
      <c r="Y127" s="24">
        <v>89</v>
      </c>
      <c r="Z127" s="24" t="s">
        <v>392</v>
      </c>
      <c r="AA127" s="25" t="s">
        <v>13</v>
      </c>
    </row>
    <row r="128" spans="1:27" x14ac:dyDescent="0.2">
      <c r="A128" s="47">
        <v>265</v>
      </c>
      <c r="B128" s="24">
        <v>223</v>
      </c>
      <c r="C128" s="24">
        <v>211</v>
      </c>
      <c r="D128" s="24">
        <v>196</v>
      </c>
      <c r="E128" s="24">
        <v>309</v>
      </c>
      <c r="F128" s="24"/>
      <c r="G128" s="24"/>
      <c r="H128" s="24"/>
      <c r="I128" s="24"/>
      <c r="J128" s="24"/>
      <c r="K128" s="24"/>
      <c r="L128" s="24" t="s">
        <v>411</v>
      </c>
      <c r="M128" s="24" t="s">
        <v>35</v>
      </c>
      <c r="N128" s="24">
        <v>4.0999999999999996</v>
      </c>
      <c r="O128" s="24">
        <v>4.7</v>
      </c>
      <c r="P128" s="24">
        <v>5.7</v>
      </c>
      <c r="Q128" s="57">
        <v>6.9</v>
      </c>
      <c r="R128" s="24">
        <v>5</v>
      </c>
      <c r="S128" s="24"/>
      <c r="T128" s="143"/>
      <c r="U128" s="143"/>
      <c r="V128" s="143"/>
      <c r="W128" s="143"/>
      <c r="X128" s="24"/>
      <c r="Y128" s="24">
        <v>33</v>
      </c>
      <c r="Z128" s="24" t="s">
        <v>59</v>
      </c>
      <c r="AA128" s="25" t="s">
        <v>154</v>
      </c>
    </row>
    <row r="129" spans="1:27" x14ac:dyDescent="0.2">
      <c r="A129" s="47">
        <v>118</v>
      </c>
      <c r="B129" s="24">
        <v>146</v>
      </c>
      <c r="C129" s="24">
        <v>162</v>
      </c>
      <c r="D129" s="24">
        <v>196</v>
      </c>
      <c r="E129" s="24">
        <v>512</v>
      </c>
      <c r="F129" s="24"/>
      <c r="G129" s="24"/>
      <c r="H129" s="24"/>
      <c r="I129" s="24"/>
      <c r="J129" s="24"/>
      <c r="K129" s="24"/>
      <c r="L129" s="24" t="s">
        <v>241</v>
      </c>
      <c r="M129" s="24" t="s">
        <v>8</v>
      </c>
      <c r="N129" s="24">
        <v>7.8</v>
      </c>
      <c r="O129" s="24">
        <v>6.5</v>
      </c>
      <c r="P129" s="24">
        <v>7.1</v>
      </c>
      <c r="Q129" s="24">
        <v>6.9</v>
      </c>
      <c r="R129" s="24">
        <v>3.4</v>
      </c>
      <c r="S129" s="24"/>
      <c r="T129" s="143"/>
      <c r="U129" s="143"/>
      <c r="V129" s="143"/>
      <c r="W129" s="143"/>
      <c r="X129" s="24"/>
      <c r="Y129" s="24">
        <v>49</v>
      </c>
      <c r="Z129" s="24" t="s">
        <v>63</v>
      </c>
      <c r="AA129" s="25" t="s">
        <v>62</v>
      </c>
    </row>
    <row r="130" spans="1:27" ht="13.5" thickBot="1" x14ac:dyDescent="0.25">
      <c r="A130" s="95">
        <v>185</v>
      </c>
      <c r="B130" s="28">
        <v>178</v>
      </c>
      <c r="C130" s="28">
        <v>299</v>
      </c>
      <c r="D130" s="28">
        <v>196</v>
      </c>
      <c r="E130" s="28">
        <v>512</v>
      </c>
      <c r="F130" s="28"/>
      <c r="G130" s="28"/>
      <c r="H130" s="28"/>
      <c r="I130" s="28"/>
      <c r="J130" s="28"/>
      <c r="K130" s="28"/>
      <c r="L130" s="28" t="s">
        <v>280</v>
      </c>
      <c r="M130" s="28" t="s">
        <v>35</v>
      </c>
      <c r="N130" s="28">
        <v>5.5</v>
      </c>
      <c r="O130" s="28">
        <v>5.7</v>
      </c>
      <c r="P130" s="28">
        <v>4.3</v>
      </c>
      <c r="Q130" s="28">
        <v>6.9</v>
      </c>
      <c r="R130" s="28">
        <v>3.4</v>
      </c>
      <c r="S130" s="28"/>
      <c r="T130" s="145"/>
      <c r="U130" s="145"/>
      <c r="V130" s="145"/>
      <c r="W130" s="145"/>
      <c r="X130" s="28"/>
      <c r="Y130" s="28">
        <v>51</v>
      </c>
      <c r="Z130" s="28" t="s">
        <v>59</v>
      </c>
      <c r="AA130" s="96" t="s">
        <v>154</v>
      </c>
    </row>
    <row r="131" spans="1:27" x14ac:dyDescent="0.2">
      <c r="A131" s="64"/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146"/>
      <c r="U131" s="146"/>
      <c r="V131" s="146"/>
      <c r="W131" s="146"/>
      <c r="X131" s="64"/>
      <c r="Y131" s="64"/>
      <c r="Z131" s="64"/>
      <c r="AA131" s="64"/>
    </row>
    <row r="132" spans="1:27" x14ac:dyDescent="0.2">
      <c r="A132" s="52"/>
      <c r="B132" s="52"/>
      <c r="C132" s="52"/>
      <c r="D132" s="52"/>
      <c r="E132" s="52"/>
      <c r="F132" s="52"/>
      <c r="G132" s="52"/>
      <c r="H132" s="52"/>
      <c r="I132" s="52"/>
      <c r="J132" s="52"/>
      <c r="K132" s="53"/>
      <c r="L132" s="53"/>
      <c r="M132" s="52"/>
      <c r="N132" s="52"/>
      <c r="O132" s="52"/>
      <c r="P132" s="52"/>
      <c r="Q132" s="52"/>
      <c r="R132" s="52"/>
      <c r="S132" s="52"/>
      <c r="T132" s="147"/>
      <c r="U132" s="147"/>
      <c r="V132" s="147"/>
      <c r="W132" s="147"/>
      <c r="X132" s="52"/>
      <c r="Y132" s="52"/>
      <c r="Z132" s="52"/>
      <c r="AA132" s="52"/>
    </row>
    <row r="133" spans="1:27" ht="13.5" thickBot="1" x14ac:dyDescent="0.25">
      <c r="A133" s="54" t="s">
        <v>390</v>
      </c>
      <c r="B133" s="52"/>
      <c r="D133" s="52"/>
      <c r="E133" s="52"/>
      <c r="F133" s="52"/>
      <c r="G133" s="52"/>
      <c r="H133" s="52"/>
      <c r="I133" s="52"/>
      <c r="J133" s="52"/>
      <c r="K133" s="53"/>
      <c r="L133" s="53"/>
      <c r="M133" s="52"/>
      <c r="N133" s="52"/>
      <c r="O133" s="52"/>
      <c r="P133" s="52"/>
      <c r="Q133" s="52"/>
      <c r="R133" s="52"/>
      <c r="S133" s="52"/>
      <c r="T133" s="147"/>
      <c r="U133" s="147"/>
      <c r="V133" s="147"/>
      <c r="W133" s="147"/>
      <c r="X133" s="52"/>
      <c r="Y133" s="52"/>
      <c r="Z133" s="52"/>
      <c r="AA133" s="52"/>
    </row>
    <row r="134" spans="1:27" x14ac:dyDescent="0.2">
      <c r="A134" s="17">
        <v>193</v>
      </c>
      <c r="B134" s="18">
        <v>67</v>
      </c>
      <c r="C134" s="18">
        <v>74</v>
      </c>
      <c r="D134" s="18">
        <v>520</v>
      </c>
      <c r="E134" s="18"/>
      <c r="F134" s="18"/>
      <c r="G134" s="18"/>
      <c r="H134" s="18"/>
      <c r="I134" s="18"/>
      <c r="J134" s="18"/>
      <c r="K134" s="19"/>
      <c r="L134" s="18" t="s">
        <v>120</v>
      </c>
      <c r="M134" s="18" t="s">
        <v>8</v>
      </c>
      <c r="N134" s="18">
        <v>5.3</v>
      </c>
      <c r="O134" s="18">
        <v>12.2</v>
      </c>
      <c r="P134" s="18">
        <v>12.7</v>
      </c>
      <c r="Q134" s="18">
        <v>3.1</v>
      </c>
      <c r="R134" s="18"/>
      <c r="S134" s="18"/>
      <c r="T134" s="148"/>
      <c r="U134" s="148"/>
      <c r="V134" s="148"/>
      <c r="W134" s="148"/>
      <c r="X134" s="18"/>
      <c r="Y134" s="51"/>
      <c r="Z134" s="18" t="s">
        <v>29</v>
      </c>
      <c r="AA134" s="20" t="s">
        <v>25</v>
      </c>
    </row>
    <row r="135" spans="1:27" x14ac:dyDescent="0.2">
      <c r="A135" s="21"/>
      <c r="B135" s="22"/>
      <c r="C135" s="22">
        <v>87</v>
      </c>
      <c r="D135" s="22" t="s">
        <v>452</v>
      </c>
      <c r="E135" s="22"/>
      <c r="F135" s="22"/>
      <c r="G135" s="22"/>
      <c r="H135" s="22"/>
      <c r="I135" s="22"/>
      <c r="J135" s="22"/>
      <c r="K135" s="24"/>
      <c r="L135" s="24" t="s">
        <v>331</v>
      </c>
      <c r="M135" s="22" t="s">
        <v>35</v>
      </c>
      <c r="N135" s="22" t="s">
        <v>58</v>
      </c>
      <c r="O135" s="22" t="s">
        <v>58</v>
      </c>
      <c r="P135" s="22">
        <v>11.5</v>
      </c>
      <c r="Q135" s="22" t="s">
        <v>330</v>
      </c>
      <c r="R135" s="22"/>
      <c r="S135" s="22"/>
      <c r="T135" s="144"/>
      <c r="U135" s="144"/>
      <c r="V135" s="144"/>
      <c r="W135" s="144"/>
      <c r="X135" s="22"/>
      <c r="Y135" s="48"/>
      <c r="Z135" s="22" t="s">
        <v>166</v>
      </c>
      <c r="AA135" s="23" t="s">
        <v>25</v>
      </c>
    </row>
    <row r="136" spans="1:27" x14ac:dyDescent="0.2">
      <c r="A136" s="21">
        <v>8</v>
      </c>
      <c r="B136" s="22">
        <v>7</v>
      </c>
      <c r="C136" s="22">
        <v>100</v>
      </c>
      <c r="D136" s="22" t="s">
        <v>452</v>
      </c>
      <c r="E136" s="22"/>
      <c r="F136" s="22"/>
      <c r="G136" s="22"/>
      <c r="H136" s="22"/>
      <c r="I136" s="22"/>
      <c r="J136" s="22"/>
      <c r="K136" s="24"/>
      <c r="L136" s="22" t="s">
        <v>23</v>
      </c>
      <c r="M136" s="22" t="s">
        <v>8</v>
      </c>
      <c r="N136" s="22">
        <v>30</v>
      </c>
      <c r="O136" s="22">
        <v>30</v>
      </c>
      <c r="P136" s="22">
        <v>10.6</v>
      </c>
      <c r="Q136" s="22">
        <v>3</v>
      </c>
      <c r="R136" s="22"/>
      <c r="S136" s="22"/>
      <c r="T136" s="144"/>
      <c r="U136" s="144"/>
      <c r="V136" s="144"/>
      <c r="W136" s="144"/>
      <c r="X136" s="22"/>
      <c r="Y136" s="48"/>
      <c r="Z136" s="22" t="s">
        <v>24</v>
      </c>
      <c r="AA136" s="23" t="s">
        <v>25</v>
      </c>
    </row>
    <row r="137" spans="1:27" x14ac:dyDescent="0.2">
      <c r="A137" s="21">
        <v>75</v>
      </c>
      <c r="B137" s="22">
        <v>98</v>
      </c>
      <c r="C137" s="22">
        <v>114</v>
      </c>
      <c r="D137" s="22">
        <v>319</v>
      </c>
      <c r="E137" s="22"/>
      <c r="F137" s="22"/>
      <c r="G137" s="22"/>
      <c r="H137" s="22"/>
      <c r="I137" s="22"/>
      <c r="J137" s="22"/>
      <c r="K137" s="24"/>
      <c r="L137" s="24" t="s">
        <v>168</v>
      </c>
      <c r="M137" s="22" t="s">
        <v>8</v>
      </c>
      <c r="N137" s="22">
        <v>10.5</v>
      </c>
      <c r="O137" s="22">
        <v>9.3000000000000007</v>
      </c>
      <c r="P137" s="22">
        <v>9.6999999999999993</v>
      </c>
      <c r="Q137" s="22">
        <v>4.7</v>
      </c>
      <c r="R137" s="22"/>
      <c r="S137" s="22"/>
      <c r="T137" s="144"/>
      <c r="U137" s="144"/>
      <c r="V137" s="144"/>
      <c r="W137" s="144"/>
      <c r="X137" s="22"/>
      <c r="Y137" s="48"/>
      <c r="Z137" s="22" t="s">
        <v>71</v>
      </c>
      <c r="AA137" s="23" t="s">
        <v>70</v>
      </c>
    </row>
    <row r="138" spans="1:27" x14ac:dyDescent="0.2">
      <c r="A138" s="21">
        <v>88</v>
      </c>
      <c r="B138" s="22">
        <v>110</v>
      </c>
      <c r="C138" s="22">
        <v>123</v>
      </c>
      <c r="D138" s="22">
        <v>227</v>
      </c>
      <c r="E138" s="22"/>
      <c r="F138" s="22"/>
      <c r="G138" s="22"/>
      <c r="H138" s="22"/>
      <c r="I138" s="22"/>
      <c r="J138" s="22"/>
      <c r="K138" s="24"/>
      <c r="L138" s="24" t="s">
        <v>185</v>
      </c>
      <c r="M138" s="22" t="s">
        <v>8</v>
      </c>
      <c r="N138" s="22">
        <v>9.9</v>
      </c>
      <c r="O138" s="22">
        <v>8.1999999999999993</v>
      </c>
      <c r="P138" s="22">
        <v>8.6999999999999993</v>
      </c>
      <c r="Q138" s="22">
        <v>6.1</v>
      </c>
      <c r="R138" s="22"/>
      <c r="S138" s="22"/>
      <c r="T138" s="144"/>
      <c r="U138" s="144"/>
      <c r="V138" s="144"/>
      <c r="W138" s="144"/>
      <c r="X138" s="22"/>
      <c r="Y138" s="48"/>
      <c r="Z138" s="22" t="s">
        <v>186</v>
      </c>
      <c r="AA138" s="23" t="s">
        <v>62</v>
      </c>
    </row>
    <row r="139" spans="1:27" x14ac:dyDescent="0.2">
      <c r="A139" s="21">
        <v>36</v>
      </c>
      <c r="B139" s="22">
        <v>104</v>
      </c>
      <c r="C139" s="22">
        <v>131</v>
      </c>
      <c r="D139" s="22">
        <v>208</v>
      </c>
      <c r="E139" s="22"/>
      <c r="F139" s="22"/>
      <c r="G139" s="22"/>
      <c r="H139" s="22"/>
      <c r="I139" s="22"/>
      <c r="J139" s="22"/>
      <c r="K139" s="24"/>
      <c r="L139" s="24" t="s">
        <v>176</v>
      </c>
      <c r="M139" s="22" t="s">
        <v>8</v>
      </c>
      <c r="N139" s="22">
        <v>16.8</v>
      </c>
      <c r="O139" s="22">
        <v>8.8000000000000007</v>
      </c>
      <c r="P139" s="22">
        <v>8.5</v>
      </c>
      <c r="Q139" s="22">
        <v>6.5</v>
      </c>
      <c r="R139" s="22"/>
      <c r="S139" s="22"/>
      <c r="T139" s="144"/>
      <c r="U139" s="144"/>
      <c r="V139" s="144"/>
      <c r="W139" s="144"/>
      <c r="X139" s="22"/>
      <c r="Y139" s="48"/>
      <c r="Z139" s="22" t="s">
        <v>177</v>
      </c>
      <c r="AA139" s="23" t="s">
        <v>62</v>
      </c>
    </row>
    <row r="140" spans="1:27" x14ac:dyDescent="0.2">
      <c r="A140" s="21">
        <v>42</v>
      </c>
      <c r="B140" s="22">
        <v>133</v>
      </c>
      <c r="C140" s="22">
        <v>131</v>
      </c>
      <c r="D140" s="22">
        <v>295</v>
      </c>
      <c r="E140" s="22"/>
      <c r="F140" s="22"/>
      <c r="G140" s="22"/>
      <c r="H140" s="22"/>
      <c r="I140" s="22"/>
      <c r="J140" s="22"/>
      <c r="K140" s="24"/>
      <c r="L140" s="24" t="s">
        <v>221</v>
      </c>
      <c r="M140" s="22" t="s">
        <v>8</v>
      </c>
      <c r="N140" s="22">
        <v>15.8</v>
      </c>
      <c r="O140" s="22">
        <v>7</v>
      </c>
      <c r="P140" s="22">
        <v>8.5</v>
      </c>
      <c r="Q140" s="22">
        <v>4.9000000000000004</v>
      </c>
      <c r="R140" s="22"/>
      <c r="S140" s="22"/>
      <c r="T140" s="144"/>
      <c r="U140" s="144"/>
      <c r="V140" s="144"/>
      <c r="W140" s="144"/>
      <c r="X140" s="22"/>
      <c r="Y140" s="48"/>
      <c r="Z140" s="22" t="s">
        <v>29</v>
      </c>
      <c r="AA140" s="23" t="s">
        <v>45</v>
      </c>
    </row>
    <row r="141" spans="1:27" x14ac:dyDescent="0.2">
      <c r="A141" s="21">
        <v>179</v>
      </c>
      <c r="B141" s="22">
        <v>100</v>
      </c>
      <c r="C141" s="22">
        <v>136</v>
      </c>
      <c r="D141" s="22" t="s">
        <v>452</v>
      </c>
      <c r="E141" s="22"/>
      <c r="F141" s="22"/>
      <c r="G141" s="22"/>
      <c r="H141" s="22"/>
      <c r="I141" s="22"/>
      <c r="J141" s="22"/>
      <c r="K141" s="24"/>
      <c r="L141" s="24" t="s">
        <v>171</v>
      </c>
      <c r="M141" s="22" t="s">
        <v>8</v>
      </c>
      <c r="N141" s="22">
        <v>5.7</v>
      </c>
      <c r="O141" s="22">
        <v>9</v>
      </c>
      <c r="P141" s="22">
        <v>8.3000000000000007</v>
      </c>
      <c r="Q141" s="22"/>
      <c r="R141" s="22"/>
      <c r="S141" s="22"/>
      <c r="T141" s="144"/>
      <c r="U141" s="144"/>
      <c r="V141" s="144"/>
      <c r="W141" s="144"/>
      <c r="X141" s="22"/>
      <c r="Y141" s="48"/>
      <c r="Z141" s="22" t="s">
        <v>63</v>
      </c>
      <c r="AA141" s="23" t="s">
        <v>13</v>
      </c>
    </row>
    <row r="142" spans="1:27" x14ac:dyDescent="0.2">
      <c r="A142" s="21">
        <v>56</v>
      </c>
      <c r="B142" s="22">
        <v>80</v>
      </c>
      <c r="C142" s="22">
        <v>155</v>
      </c>
      <c r="D142" s="22">
        <v>295</v>
      </c>
      <c r="E142" s="22"/>
      <c r="F142" s="22"/>
      <c r="G142" s="22"/>
      <c r="H142" s="22"/>
      <c r="I142" s="22"/>
      <c r="J142" s="22"/>
      <c r="K142" s="24"/>
      <c r="L142" s="24" t="s">
        <v>143</v>
      </c>
      <c r="M142" s="22" t="s">
        <v>35</v>
      </c>
      <c r="N142" s="22">
        <v>13.2</v>
      </c>
      <c r="O142" s="22">
        <v>10.9</v>
      </c>
      <c r="P142" s="22">
        <v>7.6</v>
      </c>
      <c r="Q142" s="22">
        <v>4.9000000000000004</v>
      </c>
      <c r="R142" s="22"/>
      <c r="S142" s="22"/>
      <c r="T142" s="144"/>
      <c r="U142" s="144"/>
      <c r="V142" s="144"/>
      <c r="W142" s="144"/>
      <c r="X142" s="22"/>
      <c r="Y142" s="48"/>
      <c r="Z142" s="22" t="s">
        <v>49</v>
      </c>
      <c r="AA142" s="23" t="s">
        <v>45</v>
      </c>
    </row>
    <row r="143" spans="1:27" x14ac:dyDescent="0.2">
      <c r="A143" s="21">
        <v>114</v>
      </c>
      <c r="B143" s="22">
        <v>113</v>
      </c>
      <c r="C143" s="22">
        <v>158</v>
      </c>
      <c r="D143" s="22">
        <v>345</v>
      </c>
      <c r="E143" s="22"/>
      <c r="F143" s="22"/>
      <c r="G143" s="22"/>
      <c r="H143" s="22"/>
      <c r="I143" s="22"/>
      <c r="J143" s="22"/>
      <c r="K143" s="24"/>
      <c r="L143" s="24" t="s">
        <v>191</v>
      </c>
      <c r="M143" s="22" t="s">
        <v>8</v>
      </c>
      <c r="N143" s="22">
        <v>8</v>
      </c>
      <c r="O143" s="22">
        <v>8.1</v>
      </c>
      <c r="P143" s="22">
        <v>7.3</v>
      </c>
      <c r="Q143" s="22">
        <v>4.3</v>
      </c>
      <c r="R143" s="22"/>
      <c r="S143" s="22"/>
      <c r="T143" s="144"/>
      <c r="U143" s="144"/>
      <c r="V143" s="144"/>
      <c r="W143" s="144"/>
      <c r="X143" s="22"/>
      <c r="Y143" s="48"/>
      <c r="Z143" s="22" t="s">
        <v>192</v>
      </c>
      <c r="AA143" s="23" t="s">
        <v>154</v>
      </c>
    </row>
    <row r="144" spans="1:27" x14ac:dyDescent="0.2">
      <c r="A144" s="21" t="s">
        <v>158</v>
      </c>
      <c r="B144" s="22" t="s">
        <v>158</v>
      </c>
      <c r="C144" s="22">
        <v>161</v>
      </c>
      <c r="D144" s="22">
        <v>328</v>
      </c>
      <c r="E144" s="22"/>
      <c r="F144" s="22"/>
      <c r="G144" s="22"/>
      <c r="H144" s="22"/>
      <c r="I144" s="22"/>
      <c r="J144" s="22"/>
      <c r="K144" s="24"/>
      <c r="L144" s="24" t="s">
        <v>343</v>
      </c>
      <c r="M144" s="22" t="s">
        <v>8</v>
      </c>
      <c r="N144" s="22">
        <v>3.9</v>
      </c>
      <c r="O144" s="22">
        <v>4.7</v>
      </c>
      <c r="P144" s="22">
        <v>7.2</v>
      </c>
      <c r="Q144" s="22">
        <v>4.5</v>
      </c>
      <c r="R144" s="22"/>
      <c r="S144" s="22"/>
      <c r="T144" s="144"/>
      <c r="U144" s="144"/>
      <c r="V144" s="144"/>
      <c r="W144" s="144"/>
      <c r="X144" s="22"/>
      <c r="Y144" s="48"/>
      <c r="Z144" s="22" t="s">
        <v>344</v>
      </c>
      <c r="AA144" s="23" t="s">
        <v>33</v>
      </c>
    </row>
    <row r="145" spans="1:27" x14ac:dyDescent="0.2">
      <c r="A145" s="21">
        <v>133</v>
      </c>
      <c r="B145" s="22">
        <v>146</v>
      </c>
      <c r="C145" s="22">
        <v>162</v>
      </c>
      <c r="D145" s="22">
        <v>208</v>
      </c>
      <c r="E145" s="22"/>
      <c r="F145" s="22"/>
      <c r="G145" s="22"/>
      <c r="H145" s="22"/>
      <c r="I145" s="22"/>
      <c r="J145" s="22"/>
      <c r="K145" s="24"/>
      <c r="L145" s="24" t="s">
        <v>238</v>
      </c>
      <c r="M145" s="22" t="s">
        <v>8</v>
      </c>
      <c r="N145" s="22">
        <v>7.1</v>
      </c>
      <c r="O145" s="22">
        <v>6.5</v>
      </c>
      <c r="P145" s="22">
        <v>7.1</v>
      </c>
      <c r="Q145" s="22">
        <v>6.5</v>
      </c>
      <c r="R145" s="22"/>
      <c r="S145" s="22"/>
      <c r="T145" s="144"/>
      <c r="U145" s="144"/>
      <c r="V145" s="144"/>
      <c r="W145" s="144"/>
      <c r="X145" s="22"/>
      <c r="Y145" s="48"/>
      <c r="Z145" s="22" t="s">
        <v>345</v>
      </c>
      <c r="AA145" s="23" t="s">
        <v>62</v>
      </c>
    </row>
    <row r="146" spans="1:27" x14ac:dyDescent="0.2">
      <c r="A146" s="21">
        <v>136</v>
      </c>
      <c r="B146" s="22">
        <v>133</v>
      </c>
      <c r="C146" s="22">
        <v>166</v>
      </c>
      <c r="D146" s="22">
        <v>520</v>
      </c>
      <c r="E146" s="22"/>
      <c r="F146" s="22"/>
      <c r="G146" s="22"/>
      <c r="H146" s="22"/>
      <c r="I146" s="22"/>
      <c r="J146" s="22"/>
      <c r="K146" s="24"/>
      <c r="L146" s="49" t="s">
        <v>218</v>
      </c>
      <c r="M146" s="22" t="s">
        <v>8</v>
      </c>
      <c r="N146" s="22">
        <v>7</v>
      </c>
      <c r="O146" s="22">
        <v>7</v>
      </c>
      <c r="P146" s="22">
        <v>7</v>
      </c>
      <c r="Q146" s="22">
        <v>3.1</v>
      </c>
      <c r="R146" s="22"/>
      <c r="S146" s="22"/>
      <c r="T146" s="144"/>
      <c r="U146" s="144"/>
      <c r="V146" s="144"/>
      <c r="W146" s="144"/>
      <c r="X146" s="22"/>
      <c r="Y146" s="48"/>
      <c r="Z146" s="22" t="s">
        <v>219</v>
      </c>
      <c r="AA146" s="23" t="s">
        <v>64</v>
      </c>
    </row>
    <row r="147" spans="1:27" x14ac:dyDescent="0.2">
      <c r="A147" s="21">
        <v>110</v>
      </c>
      <c r="B147" s="22">
        <v>113</v>
      </c>
      <c r="C147" s="22">
        <v>173</v>
      </c>
      <c r="D147" s="22">
        <v>244</v>
      </c>
      <c r="E147" s="22"/>
      <c r="F147" s="22"/>
      <c r="G147" s="22"/>
      <c r="H147" s="22"/>
      <c r="I147" s="22"/>
      <c r="J147" s="22"/>
      <c r="K147" s="24"/>
      <c r="L147" s="24" t="s">
        <v>193</v>
      </c>
      <c r="M147" s="22" t="s">
        <v>8</v>
      </c>
      <c r="N147" s="22">
        <v>8.3000000000000007</v>
      </c>
      <c r="O147" s="22">
        <v>8.1</v>
      </c>
      <c r="P147" s="22">
        <v>6.8</v>
      </c>
      <c r="Q147" s="22">
        <v>5.7</v>
      </c>
      <c r="R147" s="22"/>
      <c r="S147" s="22"/>
      <c r="T147" s="144"/>
      <c r="U147" s="144"/>
      <c r="V147" s="144"/>
      <c r="W147" s="144"/>
      <c r="X147" s="22"/>
      <c r="Y147" s="48"/>
      <c r="Z147" s="22" t="s">
        <v>9</v>
      </c>
      <c r="AA147" s="23" t="s">
        <v>45</v>
      </c>
    </row>
    <row r="148" spans="1:27" x14ac:dyDescent="0.2">
      <c r="A148" s="21" t="s">
        <v>158</v>
      </c>
      <c r="B148" s="22">
        <v>125</v>
      </c>
      <c r="C148" s="22">
        <v>175</v>
      </c>
      <c r="D148" s="22">
        <v>215</v>
      </c>
      <c r="E148" s="22"/>
      <c r="F148" s="22"/>
      <c r="G148" s="22"/>
      <c r="H148" s="22"/>
      <c r="I148" s="22"/>
      <c r="J148" s="22"/>
      <c r="K148" s="24"/>
      <c r="L148" s="24" t="s">
        <v>208</v>
      </c>
      <c r="M148" s="24" t="s">
        <v>8</v>
      </c>
      <c r="N148" s="22" t="s">
        <v>330</v>
      </c>
      <c r="O148" s="22">
        <v>7.3</v>
      </c>
      <c r="P148" s="22">
        <v>6.7</v>
      </c>
      <c r="Q148" s="22">
        <v>6.3</v>
      </c>
      <c r="R148" s="22"/>
      <c r="S148" s="22"/>
      <c r="T148" s="144"/>
      <c r="U148" s="144"/>
      <c r="V148" s="144"/>
      <c r="W148" s="144"/>
      <c r="X148" s="22"/>
      <c r="Y148" s="48"/>
      <c r="Z148" s="24" t="s">
        <v>66</v>
      </c>
      <c r="AA148" s="25" t="s">
        <v>67</v>
      </c>
    </row>
    <row r="149" spans="1:27" x14ac:dyDescent="0.2">
      <c r="A149" s="21" t="s">
        <v>158</v>
      </c>
      <c r="B149" s="22" t="s">
        <v>158</v>
      </c>
      <c r="C149" s="22">
        <v>175</v>
      </c>
      <c r="D149" s="22">
        <v>234</v>
      </c>
      <c r="E149" s="22"/>
      <c r="F149" s="22"/>
      <c r="G149" s="22"/>
      <c r="H149" s="22"/>
      <c r="I149" s="22"/>
      <c r="J149" s="22"/>
      <c r="K149" s="24"/>
      <c r="L149" s="24" t="s">
        <v>349</v>
      </c>
      <c r="M149" s="22" t="s">
        <v>8</v>
      </c>
      <c r="N149" s="22" t="s">
        <v>330</v>
      </c>
      <c r="O149" s="22">
        <v>3.7</v>
      </c>
      <c r="P149" s="22">
        <v>6.7</v>
      </c>
      <c r="Q149" s="22">
        <v>6</v>
      </c>
      <c r="R149" s="22"/>
      <c r="S149" s="22"/>
      <c r="T149" s="144"/>
      <c r="U149" s="144"/>
      <c r="V149" s="144"/>
      <c r="W149" s="144"/>
      <c r="X149" s="22"/>
      <c r="Y149" s="48"/>
      <c r="Z149" s="22" t="s">
        <v>226</v>
      </c>
      <c r="AA149" s="23" t="s">
        <v>53</v>
      </c>
    </row>
    <row r="150" spans="1:27" x14ac:dyDescent="0.2">
      <c r="A150" s="21" t="s">
        <v>158</v>
      </c>
      <c r="B150" s="22" t="s">
        <v>158</v>
      </c>
      <c r="C150" s="22">
        <v>175</v>
      </c>
      <c r="D150" s="22">
        <v>234</v>
      </c>
      <c r="E150" s="22"/>
      <c r="F150" s="22"/>
      <c r="G150" s="22"/>
      <c r="H150" s="22"/>
      <c r="I150" s="22"/>
      <c r="J150" s="22"/>
      <c r="K150" s="24"/>
      <c r="L150" s="24" t="s">
        <v>350</v>
      </c>
      <c r="M150" s="22" t="s">
        <v>8</v>
      </c>
      <c r="N150" s="22">
        <v>3.5</v>
      </c>
      <c r="O150" s="22">
        <v>4.3</v>
      </c>
      <c r="P150" s="22">
        <v>6.7</v>
      </c>
      <c r="Q150" s="22">
        <v>6</v>
      </c>
      <c r="R150" s="22"/>
      <c r="S150" s="22"/>
      <c r="T150" s="144"/>
      <c r="U150" s="144"/>
      <c r="V150" s="144"/>
      <c r="W150" s="144"/>
      <c r="X150" s="22"/>
      <c r="Y150" s="48"/>
      <c r="Z150" s="22" t="s">
        <v>351</v>
      </c>
      <c r="AA150" s="23" t="s">
        <v>62</v>
      </c>
    </row>
    <row r="151" spans="1:27" x14ac:dyDescent="0.2">
      <c r="A151" s="21" t="s">
        <v>158</v>
      </c>
      <c r="B151" s="22" t="s">
        <v>158</v>
      </c>
      <c r="C151" s="22">
        <v>179</v>
      </c>
      <c r="D151" s="22">
        <v>212</v>
      </c>
      <c r="E151" s="22"/>
      <c r="F151" s="22"/>
      <c r="G151" s="22"/>
      <c r="H151" s="22"/>
      <c r="I151" s="22"/>
      <c r="J151" s="22"/>
      <c r="K151" s="24"/>
      <c r="L151" s="24" t="s">
        <v>352</v>
      </c>
      <c r="M151" s="22" t="s">
        <v>35</v>
      </c>
      <c r="N151" s="22" t="s">
        <v>330</v>
      </c>
      <c r="O151" s="22" t="s">
        <v>330</v>
      </c>
      <c r="P151" s="22">
        <v>6.6</v>
      </c>
      <c r="Q151" s="22">
        <v>6.4</v>
      </c>
      <c r="R151" s="22"/>
      <c r="S151" s="22"/>
      <c r="T151" s="144"/>
      <c r="U151" s="144"/>
      <c r="V151" s="144"/>
      <c r="W151" s="144"/>
      <c r="X151" s="22"/>
      <c r="Y151" s="48"/>
      <c r="Z151" s="22" t="s">
        <v>245</v>
      </c>
      <c r="AA151" s="23" t="s">
        <v>10</v>
      </c>
    </row>
    <row r="152" spans="1:27" x14ac:dyDescent="0.2">
      <c r="A152" s="47">
        <v>182</v>
      </c>
      <c r="B152" s="22" t="s">
        <v>158</v>
      </c>
      <c r="C152" s="22">
        <v>182</v>
      </c>
      <c r="D152" s="22">
        <v>205</v>
      </c>
      <c r="E152" s="22"/>
      <c r="F152" s="22"/>
      <c r="G152" s="22"/>
      <c r="H152" s="22"/>
      <c r="I152" s="22"/>
      <c r="J152" s="22"/>
      <c r="K152" s="22"/>
      <c r="L152" s="24" t="s">
        <v>361</v>
      </c>
      <c r="M152" s="24" t="s">
        <v>8</v>
      </c>
      <c r="N152" s="22">
        <v>5.6</v>
      </c>
      <c r="O152" s="22">
        <v>5.0999999999999996</v>
      </c>
      <c r="P152" s="22">
        <v>6.5</v>
      </c>
      <c r="Q152" s="22">
        <v>6.7</v>
      </c>
      <c r="R152" s="22"/>
      <c r="S152" s="22"/>
      <c r="T152" s="144"/>
      <c r="U152" s="144"/>
      <c r="V152" s="144"/>
      <c r="W152" s="144"/>
      <c r="X152" s="22"/>
      <c r="Y152" s="48"/>
      <c r="Z152" s="22" t="s">
        <v>166</v>
      </c>
      <c r="AA152" s="23" t="s">
        <v>312</v>
      </c>
    </row>
    <row r="153" spans="1:27" x14ac:dyDescent="0.2">
      <c r="A153" s="21">
        <v>136</v>
      </c>
      <c r="B153" s="22">
        <v>139</v>
      </c>
      <c r="C153" s="22">
        <v>182</v>
      </c>
      <c r="D153" s="22">
        <v>205</v>
      </c>
      <c r="E153" s="22"/>
      <c r="F153" s="22"/>
      <c r="G153" s="22"/>
      <c r="H153" s="22"/>
      <c r="I153" s="22"/>
      <c r="J153" s="22"/>
      <c r="K153" s="24"/>
      <c r="L153" s="24" t="s">
        <v>227</v>
      </c>
      <c r="M153" s="22" t="s">
        <v>8</v>
      </c>
      <c r="N153" s="22">
        <v>7</v>
      </c>
      <c r="O153" s="22">
        <v>6.8</v>
      </c>
      <c r="P153" s="22">
        <v>6.5</v>
      </c>
      <c r="Q153" s="22">
        <v>6.7</v>
      </c>
      <c r="R153" s="22"/>
      <c r="S153" s="22"/>
      <c r="T153" s="144"/>
      <c r="U153" s="144"/>
      <c r="V153" s="144"/>
      <c r="W153" s="144"/>
      <c r="X153" s="22"/>
      <c r="Y153" s="48"/>
      <c r="Z153" s="22" t="s">
        <v>355</v>
      </c>
      <c r="AA153" s="23" t="s">
        <v>228</v>
      </c>
    </row>
    <row r="154" spans="1:27" x14ac:dyDescent="0.2">
      <c r="A154" s="21">
        <v>196</v>
      </c>
      <c r="B154" s="22">
        <v>189</v>
      </c>
      <c r="C154" s="22">
        <v>182</v>
      </c>
      <c r="D154" s="22">
        <v>234</v>
      </c>
      <c r="E154" s="22"/>
      <c r="F154" s="22"/>
      <c r="G154" s="22"/>
      <c r="H154" s="22"/>
      <c r="I154" s="22"/>
      <c r="J154" s="22"/>
      <c r="K154" s="24"/>
      <c r="L154" s="24" t="s">
        <v>295</v>
      </c>
      <c r="M154" s="22" t="s">
        <v>8</v>
      </c>
      <c r="N154" s="22">
        <v>5.2</v>
      </c>
      <c r="O154" s="22">
        <v>5.4</v>
      </c>
      <c r="P154" s="22">
        <v>6.5</v>
      </c>
      <c r="Q154" s="22">
        <v>6</v>
      </c>
      <c r="R154" s="22"/>
      <c r="S154" s="22"/>
      <c r="T154" s="144"/>
      <c r="U154" s="144"/>
      <c r="V154" s="144"/>
      <c r="W154" s="144"/>
      <c r="X154" s="22"/>
      <c r="Y154" s="48"/>
      <c r="Z154" s="22" t="s">
        <v>63</v>
      </c>
      <c r="AA154" s="23" t="s">
        <v>13</v>
      </c>
    </row>
    <row r="155" spans="1:27" x14ac:dyDescent="0.2">
      <c r="A155" s="21">
        <v>79</v>
      </c>
      <c r="B155" s="22">
        <v>161</v>
      </c>
      <c r="C155" s="22">
        <v>182</v>
      </c>
      <c r="D155" s="22">
        <v>244</v>
      </c>
      <c r="E155" s="22"/>
      <c r="F155" s="22"/>
      <c r="G155" s="22"/>
      <c r="H155" s="22"/>
      <c r="I155" s="22"/>
      <c r="J155" s="22"/>
      <c r="K155" s="24"/>
      <c r="L155" s="24" t="s">
        <v>258</v>
      </c>
      <c r="M155" s="22" t="s">
        <v>8</v>
      </c>
      <c r="N155" s="22">
        <v>10.3</v>
      </c>
      <c r="O155" s="22">
        <v>6.2</v>
      </c>
      <c r="P155" s="22">
        <v>6.5</v>
      </c>
      <c r="Q155" s="22">
        <v>5.7</v>
      </c>
      <c r="R155" s="22"/>
      <c r="S155" s="22"/>
      <c r="T155" s="144"/>
      <c r="U155" s="144"/>
      <c r="V155" s="144"/>
      <c r="W155" s="144"/>
      <c r="X155" s="22"/>
      <c r="Y155" s="48"/>
      <c r="Z155" s="22" t="s">
        <v>133</v>
      </c>
      <c r="AA155" s="23" t="s">
        <v>259</v>
      </c>
    </row>
    <row r="156" spans="1:27" x14ac:dyDescent="0.2">
      <c r="A156" s="21">
        <v>162</v>
      </c>
      <c r="B156" s="22">
        <v>161</v>
      </c>
      <c r="C156" s="22">
        <v>191</v>
      </c>
      <c r="D156" s="22">
        <v>202</v>
      </c>
      <c r="E156" s="22"/>
      <c r="F156" s="22"/>
      <c r="G156" s="22"/>
      <c r="H156" s="22"/>
      <c r="I156" s="22"/>
      <c r="J156" s="22"/>
      <c r="K156" s="24"/>
      <c r="L156" s="24" t="s">
        <v>262</v>
      </c>
      <c r="M156" s="22" t="s">
        <v>8</v>
      </c>
      <c r="N156" s="22">
        <v>6</v>
      </c>
      <c r="O156" s="22">
        <v>6.2</v>
      </c>
      <c r="P156" s="22">
        <v>6.3</v>
      </c>
      <c r="Q156" s="22">
        <v>6.8</v>
      </c>
      <c r="R156" s="22"/>
      <c r="S156" s="22"/>
      <c r="T156" s="144"/>
      <c r="U156" s="144"/>
      <c r="V156" s="144"/>
      <c r="W156" s="144"/>
      <c r="X156" s="22"/>
      <c r="Y156" s="48"/>
      <c r="Z156" s="22" t="s">
        <v>263</v>
      </c>
      <c r="AA156" s="23" t="s">
        <v>181</v>
      </c>
    </row>
    <row r="157" spans="1:27" x14ac:dyDescent="0.2">
      <c r="A157" s="21">
        <v>130</v>
      </c>
      <c r="B157" s="22">
        <v>153</v>
      </c>
      <c r="C157" s="22">
        <v>191</v>
      </c>
      <c r="D157" s="22">
        <v>551</v>
      </c>
      <c r="E157" s="22"/>
      <c r="F157" s="22"/>
      <c r="G157" s="22"/>
      <c r="H157" s="22"/>
      <c r="I157" s="22"/>
      <c r="J157" s="22"/>
      <c r="K157" s="24"/>
      <c r="L157" s="24" t="s">
        <v>249</v>
      </c>
      <c r="M157" s="22" t="s">
        <v>8</v>
      </c>
      <c r="N157" s="22">
        <v>7.3</v>
      </c>
      <c r="O157" s="22">
        <v>6.4</v>
      </c>
      <c r="P157" s="22">
        <v>6.3</v>
      </c>
      <c r="Q157" s="22">
        <v>3</v>
      </c>
      <c r="R157" s="22"/>
      <c r="S157" s="22"/>
      <c r="T157" s="144"/>
      <c r="U157" s="144"/>
      <c r="V157" s="144"/>
      <c r="W157" s="144"/>
      <c r="X157" s="22"/>
      <c r="Y157" s="48"/>
      <c r="Z157" s="22" t="s">
        <v>59</v>
      </c>
      <c r="AA157" s="23" t="s">
        <v>45</v>
      </c>
    </row>
    <row r="158" spans="1:27" x14ac:dyDescent="0.2">
      <c r="A158" s="21">
        <v>201</v>
      </c>
      <c r="B158" s="22">
        <v>166</v>
      </c>
      <c r="C158" s="22">
        <v>195</v>
      </c>
      <c r="D158" s="22">
        <v>215</v>
      </c>
      <c r="E158" s="22"/>
      <c r="F158" s="22"/>
      <c r="G158" s="22"/>
      <c r="H158" s="22"/>
      <c r="I158" s="22"/>
      <c r="J158" s="22"/>
      <c r="K158" s="24"/>
      <c r="L158" s="24" t="s">
        <v>267</v>
      </c>
      <c r="M158" s="24" t="s">
        <v>8</v>
      </c>
      <c r="N158" s="22" t="s">
        <v>330</v>
      </c>
      <c r="O158" s="22">
        <v>6</v>
      </c>
      <c r="P158" s="22">
        <v>6.1</v>
      </c>
      <c r="Q158" s="22">
        <v>6.3</v>
      </c>
      <c r="R158" s="22"/>
      <c r="S158" s="22"/>
      <c r="T158" s="144"/>
      <c r="U158" s="144"/>
      <c r="V158" s="144"/>
      <c r="W158" s="144"/>
      <c r="X158" s="22"/>
      <c r="Y158" s="48"/>
      <c r="Z158" s="22" t="s">
        <v>360</v>
      </c>
      <c r="AA158" s="23" t="s">
        <v>53</v>
      </c>
    </row>
    <row r="159" spans="1:27" x14ac:dyDescent="0.2">
      <c r="A159" s="21" t="s">
        <v>158</v>
      </c>
      <c r="B159" s="22" t="s">
        <v>158</v>
      </c>
      <c r="C159" s="22">
        <v>195</v>
      </c>
      <c r="D159" s="22">
        <v>687</v>
      </c>
      <c r="E159" s="22"/>
      <c r="F159" s="22"/>
      <c r="G159" s="22"/>
      <c r="H159" s="22"/>
      <c r="I159" s="22"/>
      <c r="J159" s="22"/>
      <c r="K159" s="22"/>
      <c r="L159" s="24" t="s">
        <v>363</v>
      </c>
      <c r="M159" s="24" t="s">
        <v>8</v>
      </c>
      <c r="N159" s="22" t="s">
        <v>330</v>
      </c>
      <c r="O159" s="22" t="s">
        <v>330</v>
      </c>
      <c r="P159" s="22">
        <v>6.1</v>
      </c>
      <c r="Q159" s="22">
        <v>2.5</v>
      </c>
      <c r="R159" s="22"/>
      <c r="S159" s="22"/>
      <c r="T159" s="144"/>
      <c r="U159" s="144"/>
      <c r="V159" s="144"/>
      <c r="W159" s="144"/>
      <c r="X159" s="22"/>
      <c r="Y159" s="48"/>
      <c r="Z159" s="22" t="s">
        <v>359</v>
      </c>
      <c r="AA159" s="23" t="s">
        <v>356</v>
      </c>
    </row>
    <row r="160" spans="1:27" x14ac:dyDescent="0.2">
      <c r="A160" s="21" t="s">
        <v>158</v>
      </c>
      <c r="B160" s="22" t="s">
        <v>158</v>
      </c>
      <c r="C160" s="22">
        <v>195</v>
      </c>
      <c r="D160" s="22" t="s">
        <v>452</v>
      </c>
      <c r="E160" s="22"/>
      <c r="F160" s="22"/>
      <c r="G160" s="22"/>
      <c r="H160" s="22"/>
      <c r="I160" s="22"/>
      <c r="J160" s="22"/>
      <c r="K160" s="22"/>
      <c r="L160" s="24" t="s">
        <v>364</v>
      </c>
      <c r="M160" s="24" t="s">
        <v>35</v>
      </c>
      <c r="N160" s="22">
        <v>4.2</v>
      </c>
      <c r="O160" s="22">
        <v>4.5</v>
      </c>
      <c r="P160" s="22">
        <v>6.1</v>
      </c>
      <c r="Q160" s="22" t="s">
        <v>330</v>
      </c>
      <c r="R160" s="22"/>
      <c r="S160" s="22"/>
      <c r="T160" s="144"/>
      <c r="U160" s="144"/>
      <c r="V160" s="144"/>
      <c r="W160" s="144"/>
      <c r="X160" s="22"/>
      <c r="Y160" s="48"/>
      <c r="Z160" s="22" t="s">
        <v>20</v>
      </c>
      <c r="AA160" s="23" t="s">
        <v>21</v>
      </c>
    </row>
    <row r="161" spans="1:27" x14ac:dyDescent="0.2">
      <c r="A161" s="21" t="s">
        <v>158</v>
      </c>
      <c r="B161" s="22">
        <v>184</v>
      </c>
      <c r="C161" s="22">
        <v>198</v>
      </c>
      <c r="D161" s="22">
        <v>227</v>
      </c>
      <c r="E161" s="22"/>
      <c r="F161" s="22"/>
      <c r="G161" s="22"/>
      <c r="H161" s="22"/>
      <c r="I161" s="22"/>
      <c r="J161" s="22"/>
      <c r="K161" s="24"/>
      <c r="L161" s="24" t="s">
        <v>289</v>
      </c>
      <c r="M161" s="22" t="s">
        <v>8</v>
      </c>
      <c r="N161" s="22"/>
      <c r="O161" s="22">
        <v>5.5</v>
      </c>
      <c r="P161" s="22">
        <v>6</v>
      </c>
      <c r="Q161" s="22">
        <v>6.1</v>
      </c>
      <c r="R161" s="22"/>
      <c r="S161" s="22"/>
      <c r="T161" s="144"/>
      <c r="U161" s="144"/>
      <c r="V161" s="144"/>
      <c r="W161" s="144"/>
      <c r="X161" s="22"/>
      <c r="Y161" s="48"/>
      <c r="Z161" s="22" t="s">
        <v>290</v>
      </c>
      <c r="AA161" s="23" t="s">
        <v>13</v>
      </c>
    </row>
    <row r="162" spans="1:27" x14ac:dyDescent="0.2">
      <c r="A162" s="21" t="s">
        <v>158</v>
      </c>
      <c r="B162" s="22">
        <v>173</v>
      </c>
      <c r="C162" s="22">
        <v>198</v>
      </c>
      <c r="D162" s="22">
        <v>256</v>
      </c>
      <c r="E162" s="22"/>
      <c r="F162" s="22"/>
      <c r="G162" s="22"/>
      <c r="H162" s="22"/>
      <c r="I162" s="22"/>
      <c r="J162" s="22"/>
      <c r="K162" s="24"/>
      <c r="L162" s="24" t="s">
        <v>273</v>
      </c>
      <c r="M162" s="22" t="s">
        <v>8</v>
      </c>
      <c r="N162" s="22">
        <v>4.5</v>
      </c>
      <c r="O162" s="24">
        <v>5.8</v>
      </c>
      <c r="P162" s="24">
        <v>6</v>
      </c>
      <c r="Q162" s="24">
        <v>5.5</v>
      </c>
      <c r="R162" s="24"/>
      <c r="S162" s="24"/>
      <c r="T162" s="143"/>
      <c r="U162" s="143"/>
      <c r="V162" s="143"/>
      <c r="W162" s="143"/>
      <c r="X162" s="24"/>
      <c r="Y162" s="48"/>
      <c r="Z162" s="24" t="s">
        <v>274</v>
      </c>
      <c r="AA162" s="25" t="s">
        <v>154</v>
      </c>
    </row>
    <row r="163" spans="1:27" ht="13.5" thickBot="1" x14ac:dyDescent="0.25">
      <c r="A163" s="26">
        <v>120</v>
      </c>
      <c r="B163" s="27">
        <v>169</v>
      </c>
      <c r="C163" s="27">
        <v>198</v>
      </c>
      <c r="D163" s="27">
        <v>931</v>
      </c>
      <c r="E163" s="27"/>
      <c r="F163" s="27"/>
      <c r="G163" s="27"/>
      <c r="H163" s="27"/>
      <c r="I163" s="27"/>
      <c r="J163" s="27"/>
      <c r="K163" s="28"/>
      <c r="L163" s="28" t="s">
        <v>365</v>
      </c>
      <c r="M163" s="28" t="s">
        <v>8</v>
      </c>
      <c r="N163" s="27">
        <v>7.7</v>
      </c>
      <c r="O163" s="27">
        <v>5.9</v>
      </c>
      <c r="P163" s="27">
        <v>6</v>
      </c>
      <c r="Q163" s="27">
        <v>1.9</v>
      </c>
      <c r="R163" s="27"/>
      <c r="S163" s="27"/>
      <c r="T163" s="149"/>
      <c r="U163" s="149"/>
      <c r="V163" s="149"/>
      <c r="W163" s="149"/>
      <c r="X163" s="27"/>
      <c r="Y163" s="50"/>
      <c r="Z163" s="27" t="s">
        <v>98</v>
      </c>
      <c r="AA163" s="29" t="s">
        <v>64</v>
      </c>
    </row>
    <row r="164" spans="1:27" x14ac:dyDescent="0.2">
      <c r="A164" s="55"/>
      <c r="B164" s="55"/>
      <c r="C164" s="55"/>
      <c r="D164" s="55"/>
      <c r="E164" s="55"/>
      <c r="F164" s="55"/>
      <c r="G164" s="55"/>
      <c r="H164" s="55"/>
      <c r="I164" s="55"/>
      <c r="J164" s="55"/>
      <c r="K164" s="56"/>
      <c r="L164" s="56"/>
      <c r="M164" s="56"/>
      <c r="N164" s="55"/>
      <c r="O164" s="55"/>
      <c r="P164" s="55"/>
      <c r="Q164" s="55"/>
      <c r="R164" s="55"/>
      <c r="S164" s="55"/>
      <c r="T164" s="150"/>
      <c r="U164" s="150"/>
      <c r="V164" s="150"/>
      <c r="W164" s="150"/>
      <c r="X164" s="55"/>
      <c r="Y164" s="56"/>
      <c r="Z164" s="55"/>
      <c r="AA164" s="55"/>
    </row>
    <row r="165" spans="1:27" ht="13.5" thickBot="1" x14ac:dyDescent="0.25">
      <c r="A165" s="54" t="s">
        <v>369</v>
      </c>
      <c r="B165" s="55"/>
      <c r="C165" s="55"/>
      <c r="D165" s="55"/>
      <c r="E165" s="55"/>
      <c r="F165" s="55"/>
      <c r="G165" s="55"/>
      <c r="H165" s="55"/>
      <c r="I165" s="55"/>
      <c r="J165" s="55"/>
      <c r="K165" s="56"/>
      <c r="L165" s="56"/>
      <c r="M165" s="56"/>
      <c r="N165" s="55"/>
      <c r="O165" s="55"/>
      <c r="P165" s="55"/>
      <c r="Q165" s="55"/>
      <c r="R165" s="55"/>
      <c r="S165" s="55"/>
      <c r="T165" s="150"/>
      <c r="U165" s="150"/>
      <c r="V165" s="150"/>
      <c r="W165" s="150"/>
      <c r="X165" s="55"/>
      <c r="Y165" s="56"/>
      <c r="Z165" s="55"/>
      <c r="AA165" s="55"/>
    </row>
    <row r="166" spans="1:27" x14ac:dyDescent="0.2">
      <c r="A166" s="30" t="s">
        <v>158</v>
      </c>
      <c r="B166" s="32">
        <v>173</v>
      </c>
      <c r="C166" s="32">
        <v>209</v>
      </c>
      <c r="D166" s="32">
        <v>244</v>
      </c>
      <c r="E166" s="32"/>
      <c r="F166" s="32"/>
      <c r="G166" s="32"/>
      <c r="H166" s="32"/>
      <c r="I166" s="32"/>
      <c r="J166" s="32"/>
      <c r="K166" s="32"/>
      <c r="L166" s="32" t="s">
        <v>275</v>
      </c>
      <c r="M166" s="31" t="s">
        <v>8</v>
      </c>
      <c r="N166" s="31"/>
      <c r="O166" s="32">
        <v>5.8</v>
      </c>
      <c r="P166" s="32">
        <v>5.9</v>
      </c>
      <c r="Q166" s="32">
        <v>5.7</v>
      </c>
      <c r="R166" s="32"/>
      <c r="S166" s="32"/>
      <c r="T166" s="151"/>
      <c r="U166" s="151"/>
      <c r="V166" s="151"/>
      <c r="W166" s="151"/>
      <c r="X166" s="32"/>
      <c r="Y166" s="32"/>
      <c r="Z166" s="32" t="s">
        <v>59</v>
      </c>
      <c r="AA166" s="58" t="s">
        <v>154</v>
      </c>
    </row>
    <row r="167" spans="1:27" x14ac:dyDescent="0.2">
      <c r="A167" s="34">
        <v>117</v>
      </c>
      <c r="B167" s="35">
        <v>178</v>
      </c>
      <c r="C167" s="35">
        <v>210</v>
      </c>
      <c r="D167" s="35">
        <v>263</v>
      </c>
      <c r="E167" s="35"/>
      <c r="F167" s="35"/>
      <c r="G167" s="35"/>
      <c r="H167" s="35"/>
      <c r="I167" s="35"/>
      <c r="J167" s="35"/>
      <c r="K167" s="36"/>
      <c r="L167" s="36" t="s">
        <v>283</v>
      </c>
      <c r="M167" s="35" t="s">
        <v>8</v>
      </c>
      <c r="N167" s="35">
        <v>7.9</v>
      </c>
      <c r="O167" s="35">
        <v>5.7</v>
      </c>
      <c r="P167" s="35">
        <v>5.8</v>
      </c>
      <c r="Q167" s="35">
        <v>5.4</v>
      </c>
      <c r="R167" s="35"/>
      <c r="S167" s="35"/>
      <c r="T167" s="76"/>
      <c r="U167" s="76"/>
      <c r="V167" s="76"/>
      <c r="W167" s="76"/>
      <c r="X167" s="35"/>
      <c r="Y167" s="35"/>
      <c r="Z167" s="35" t="s">
        <v>284</v>
      </c>
      <c r="AA167" s="37" t="s">
        <v>62</v>
      </c>
    </row>
    <row r="168" spans="1:27" x14ac:dyDescent="0.2">
      <c r="A168" s="34">
        <v>145</v>
      </c>
      <c r="B168" s="36">
        <v>173</v>
      </c>
      <c r="C168" s="36">
        <v>211</v>
      </c>
      <c r="D168" s="36">
        <v>270</v>
      </c>
      <c r="E168" s="36"/>
      <c r="F168" s="36"/>
      <c r="G168" s="36"/>
      <c r="H168" s="36"/>
      <c r="I168" s="36"/>
      <c r="J168" s="36"/>
      <c r="K168" s="36"/>
      <c r="L168" s="36" t="s">
        <v>276</v>
      </c>
      <c r="M168" s="35" t="s">
        <v>8</v>
      </c>
      <c r="N168" s="35">
        <v>6.7</v>
      </c>
      <c r="O168" s="36">
        <v>5.8</v>
      </c>
      <c r="P168" s="36">
        <v>5.7</v>
      </c>
      <c r="Q168" s="36">
        <v>5.2</v>
      </c>
      <c r="R168" s="36"/>
      <c r="S168" s="36"/>
      <c r="T168" s="152"/>
      <c r="U168" s="152"/>
      <c r="V168" s="152"/>
      <c r="W168" s="152"/>
      <c r="X168" s="36"/>
      <c r="Y168" s="35"/>
      <c r="Z168" s="35" t="s">
        <v>66</v>
      </c>
      <c r="AA168" s="37" t="s">
        <v>67</v>
      </c>
    </row>
    <row r="169" spans="1:27" x14ac:dyDescent="0.2">
      <c r="A169" s="34" t="s">
        <v>158</v>
      </c>
      <c r="B169" s="35">
        <v>193</v>
      </c>
      <c r="C169" s="35">
        <v>219</v>
      </c>
      <c r="D169" s="35">
        <v>256</v>
      </c>
      <c r="E169" s="35"/>
      <c r="F169" s="35"/>
      <c r="G169" s="35"/>
      <c r="H169" s="35"/>
      <c r="I169" s="35"/>
      <c r="J169" s="35"/>
      <c r="K169" s="36"/>
      <c r="L169" s="36" t="s">
        <v>296</v>
      </c>
      <c r="M169" s="35" t="s">
        <v>8</v>
      </c>
      <c r="N169" s="35"/>
      <c r="O169" s="35">
        <v>5.3</v>
      </c>
      <c r="P169" s="35">
        <v>5.5</v>
      </c>
      <c r="Q169" s="35">
        <v>5.5</v>
      </c>
      <c r="R169" s="35"/>
      <c r="S169" s="35"/>
      <c r="T169" s="76"/>
      <c r="U169" s="76"/>
      <c r="V169" s="76"/>
      <c r="W169" s="76"/>
      <c r="X169" s="35"/>
      <c r="Y169" s="35"/>
      <c r="Z169" s="35" t="s">
        <v>24</v>
      </c>
      <c r="AA169" s="37" t="s">
        <v>13</v>
      </c>
    </row>
    <row r="170" spans="1:27" x14ac:dyDescent="0.2">
      <c r="A170" s="34">
        <v>200</v>
      </c>
      <c r="B170" s="35">
        <v>199</v>
      </c>
      <c r="C170" s="35">
        <v>219</v>
      </c>
      <c r="D170" s="35">
        <v>256</v>
      </c>
      <c r="E170" s="35"/>
      <c r="F170" s="35"/>
      <c r="G170" s="35"/>
      <c r="H170" s="35"/>
      <c r="I170" s="35"/>
      <c r="J170" s="35"/>
      <c r="K170" s="36"/>
      <c r="L170" s="35" t="s">
        <v>306</v>
      </c>
      <c r="M170" s="35" t="s">
        <v>8</v>
      </c>
      <c r="N170" s="35">
        <v>5.0999999999999996</v>
      </c>
      <c r="O170" s="35">
        <v>5.0999999999999996</v>
      </c>
      <c r="P170" s="35">
        <v>5.5</v>
      </c>
      <c r="Q170" s="35">
        <v>5.5</v>
      </c>
      <c r="R170" s="35"/>
      <c r="S170" s="35"/>
      <c r="T170" s="76"/>
      <c r="U170" s="76"/>
      <c r="V170" s="76"/>
      <c r="W170" s="76"/>
      <c r="X170" s="35"/>
      <c r="Y170" s="35"/>
      <c r="Z170" s="35" t="s">
        <v>307</v>
      </c>
      <c r="AA170" s="37" t="s">
        <v>308</v>
      </c>
    </row>
    <row r="171" spans="1:27" x14ac:dyDescent="0.2">
      <c r="A171" s="34" t="s">
        <v>158</v>
      </c>
      <c r="B171" s="35">
        <v>153</v>
      </c>
      <c r="C171" s="35">
        <v>229</v>
      </c>
      <c r="D171" s="35">
        <v>270</v>
      </c>
      <c r="E171" s="35"/>
      <c r="F171" s="35"/>
      <c r="G171" s="35"/>
      <c r="H171" s="35"/>
      <c r="I171" s="35"/>
      <c r="J171" s="35"/>
      <c r="K171" s="36"/>
      <c r="L171" s="36" t="s">
        <v>246</v>
      </c>
      <c r="M171" s="35" t="s">
        <v>8</v>
      </c>
      <c r="N171" s="35"/>
      <c r="O171" s="35">
        <v>6.4</v>
      </c>
      <c r="P171" s="35">
        <v>5.3</v>
      </c>
      <c r="Q171" s="35">
        <v>5.2</v>
      </c>
      <c r="R171" s="35"/>
      <c r="S171" s="35"/>
      <c r="T171" s="76"/>
      <c r="U171" s="76"/>
      <c r="V171" s="76"/>
      <c r="W171" s="76"/>
      <c r="X171" s="35"/>
      <c r="Y171" s="35"/>
      <c r="Z171" s="35" t="s">
        <v>63</v>
      </c>
      <c r="AA171" s="37" t="s">
        <v>247</v>
      </c>
    </row>
    <row r="172" spans="1:27" x14ac:dyDescent="0.2">
      <c r="A172" s="34">
        <v>103</v>
      </c>
      <c r="B172" s="35">
        <v>118</v>
      </c>
      <c r="C172" s="35">
        <v>233</v>
      </c>
      <c r="D172" s="35">
        <v>281</v>
      </c>
      <c r="E172" s="35"/>
      <c r="F172" s="35"/>
      <c r="G172" s="35"/>
      <c r="H172" s="35"/>
      <c r="I172" s="35"/>
      <c r="J172" s="35"/>
      <c r="K172" s="36"/>
      <c r="L172" s="36" t="s">
        <v>200</v>
      </c>
      <c r="M172" s="35" t="s">
        <v>8</v>
      </c>
      <c r="N172" s="35">
        <v>8.8000000000000007</v>
      </c>
      <c r="O172" s="35">
        <v>7.8</v>
      </c>
      <c r="P172" s="35">
        <v>5.2</v>
      </c>
      <c r="Q172" s="35">
        <v>5</v>
      </c>
      <c r="R172" s="35"/>
      <c r="S172" s="35"/>
      <c r="T172" s="76"/>
      <c r="U172" s="76"/>
      <c r="V172" s="76"/>
      <c r="W172" s="76"/>
      <c r="X172" s="35"/>
      <c r="Y172" s="35"/>
      <c r="Z172" s="35" t="s">
        <v>29</v>
      </c>
      <c r="AA172" s="37" t="s">
        <v>45</v>
      </c>
    </row>
    <row r="173" spans="1:27" x14ac:dyDescent="0.2">
      <c r="A173" s="34">
        <v>179</v>
      </c>
      <c r="B173" s="35">
        <v>184</v>
      </c>
      <c r="C173" s="35">
        <v>239</v>
      </c>
      <c r="D173" s="35">
        <v>263</v>
      </c>
      <c r="E173" s="35"/>
      <c r="F173" s="35"/>
      <c r="G173" s="35"/>
      <c r="H173" s="35"/>
      <c r="I173" s="35"/>
      <c r="J173" s="35"/>
      <c r="K173" s="36"/>
      <c r="L173" s="36" t="s">
        <v>287</v>
      </c>
      <c r="M173" s="35" t="s">
        <v>8</v>
      </c>
      <c r="N173" s="35">
        <v>5.7</v>
      </c>
      <c r="O173" s="35">
        <v>5.5</v>
      </c>
      <c r="P173" s="35">
        <v>5.0999999999999996</v>
      </c>
      <c r="Q173" s="35">
        <v>5.4</v>
      </c>
      <c r="R173" s="35"/>
      <c r="S173" s="35"/>
      <c r="T173" s="76"/>
      <c r="U173" s="76"/>
      <c r="V173" s="76"/>
      <c r="W173" s="76"/>
      <c r="X173" s="35"/>
      <c r="Y173" s="35"/>
      <c r="Z173" s="35" t="s">
        <v>256</v>
      </c>
      <c r="AA173" s="37" t="s">
        <v>243</v>
      </c>
    </row>
    <row r="174" spans="1:27" x14ac:dyDescent="0.2">
      <c r="A174" s="34">
        <v>169</v>
      </c>
      <c r="B174" s="35">
        <v>169</v>
      </c>
      <c r="C174" s="35">
        <v>258</v>
      </c>
      <c r="D174" s="35">
        <v>295</v>
      </c>
      <c r="E174" s="35"/>
      <c r="F174" s="35"/>
      <c r="G174" s="35"/>
      <c r="H174" s="35"/>
      <c r="I174" s="35"/>
      <c r="J174" s="35"/>
      <c r="K174" s="36"/>
      <c r="L174" s="36" t="s">
        <v>269</v>
      </c>
      <c r="M174" s="35" t="s">
        <v>8</v>
      </c>
      <c r="N174" s="35">
        <v>5.9</v>
      </c>
      <c r="O174" s="35">
        <v>5.9</v>
      </c>
      <c r="P174" s="35">
        <v>4.9000000000000004</v>
      </c>
      <c r="Q174" s="35">
        <v>4.9000000000000004</v>
      </c>
      <c r="R174" s="35"/>
      <c r="S174" s="35"/>
      <c r="T174" s="76"/>
      <c r="U174" s="76"/>
      <c r="V174" s="76"/>
      <c r="W174" s="76"/>
      <c r="X174" s="35"/>
      <c r="Y174" s="35"/>
      <c r="Z174" s="35" t="s">
        <v>270</v>
      </c>
      <c r="AA174" s="37" t="s">
        <v>160</v>
      </c>
    </row>
    <row r="175" spans="1:27" x14ac:dyDescent="0.2">
      <c r="A175" s="34">
        <v>124</v>
      </c>
      <c r="B175" s="35">
        <v>189</v>
      </c>
      <c r="C175" s="35">
        <v>272</v>
      </c>
      <c r="D175" s="35">
        <v>396</v>
      </c>
      <c r="E175" s="35"/>
      <c r="F175" s="35"/>
      <c r="G175" s="35"/>
      <c r="H175" s="35"/>
      <c r="I175" s="35"/>
      <c r="J175" s="35"/>
      <c r="K175" s="36"/>
      <c r="L175" s="36" t="s">
        <v>293</v>
      </c>
      <c r="M175" s="35" t="s">
        <v>8</v>
      </c>
      <c r="N175" s="35">
        <v>7.5</v>
      </c>
      <c r="O175" s="35">
        <v>5.4</v>
      </c>
      <c r="P175" s="35">
        <v>4.5999999999999996</v>
      </c>
      <c r="Q175" s="35">
        <v>3.8</v>
      </c>
      <c r="R175" s="35"/>
      <c r="S175" s="35"/>
      <c r="T175" s="76"/>
      <c r="U175" s="76"/>
      <c r="V175" s="76"/>
      <c r="W175" s="76"/>
      <c r="X175" s="35"/>
      <c r="Y175" s="35"/>
      <c r="Z175" s="35" t="s">
        <v>49</v>
      </c>
      <c r="AA175" s="37" t="s">
        <v>62</v>
      </c>
    </row>
    <row r="176" spans="1:27" x14ac:dyDescent="0.2">
      <c r="A176" s="34" t="s">
        <v>158</v>
      </c>
      <c r="B176" s="35">
        <v>196</v>
      </c>
      <c r="C176" s="35">
        <v>276</v>
      </c>
      <c r="D176" s="35">
        <v>345</v>
      </c>
      <c r="E176" s="35"/>
      <c r="F176" s="35"/>
      <c r="G176" s="35"/>
      <c r="H176" s="35"/>
      <c r="I176" s="35"/>
      <c r="J176" s="35"/>
      <c r="K176" s="36"/>
      <c r="L176" s="36" t="s">
        <v>302</v>
      </c>
      <c r="M176" s="35" t="s">
        <v>8</v>
      </c>
      <c r="N176" s="35"/>
      <c r="O176" s="35">
        <v>5.2</v>
      </c>
      <c r="P176" s="35">
        <v>4.5</v>
      </c>
      <c r="Q176" s="35">
        <v>4.3</v>
      </c>
      <c r="R176" s="35"/>
      <c r="S176" s="35"/>
      <c r="T176" s="76"/>
      <c r="U176" s="76"/>
      <c r="V176" s="76"/>
      <c r="W176" s="76"/>
      <c r="X176" s="35"/>
      <c r="Y176" s="35"/>
      <c r="Z176" s="35" t="s">
        <v>303</v>
      </c>
      <c r="AA176" s="37" t="s">
        <v>119</v>
      </c>
    </row>
    <row r="177" spans="1:27" x14ac:dyDescent="0.2">
      <c r="A177" s="34">
        <v>70</v>
      </c>
      <c r="B177" s="35">
        <v>183</v>
      </c>
      <c r="C177" s="35">
        <v>308</v>
      </c>
      <c r="D177" s="35">
        <v>609</v>
      </c>
      <c r="E177" s="35"/>
      <c r="F177" s="35"/>
      <c r="G177" s="35"/>
      <c r="H177" s="35"/>
      <c r="I177" s="35"/>
      <c r="J177" s="35"/>
      <c r="K177" s="36"/>
      <c r="L177" s="36" t="s">
        <v>285</v>
      </c>
      <c r="M177" s="35" t="s">
        <v>8</v>
      </c>
      <c r="N177" s="35">
        <v>11.2</v>
      </c>
      <c r="O177" s="35">
        <v>5.6</v>
      </c>
      <c r="P177" s="35">
        <v>4.2</v>
      </c>
      <c r="Q177" s="35">
        <v>2.8</v>
      </c>
      <c r="R177" s="35"/>
      <c r="S177" s="35"/>
      <c r="T177" s="76"/>
      <c r="U177" s="76"/>
      <c r="V177" s="76"/>
      <c r="W177" s="76"/>
      <c r="X177" s="35"/>
      <c r="Y177" s="35"/>
      <c r="Z177" s="35" t="s">
        <v>49</v>
      </c>
      <c r="AA177" s="37" t="s">
        <v>62</v>
      </c>
    </row>
    <row r="178" spans="1:27" x14ac:dyDescent="0.2">
      <c r="A178" s="34">
        <v>162</v>
      </c>
      <c r="B178" s="35">
        <v>169</v>
      </c>
      <c r="C178" s="35">
        <v>316</v>
      </c>
      <c r="D178" s="35">
        <v>367</v>
      </c>
      <c r="E178" s="35"/>
      <c r="F178" s="35"/>
      <c r="G178" s="35"/>
      <c r="H178" s="35"/>
      <c r="I178" s="35"/>
      <c r="J178" s="35"/>
      <c r="K178" s="36"/>
      <c r="L178" s="36" t="s">
        <v>271</v>
      </c>
      <c r="M178" s="35" t="s">
        <v>8</v>
      </c>
      <c r="N178" s="35">
        <v>6</v>
      </c>
      <c r="O178" s="35">
        <v>5.9</v>
      </c>
      <c r="P178" s="35">
        <v>4.0999999999999996</v>
      </c>
      <c r="Q178" s="35">
        <v>4.0999999999999996</v>
      </c>
      <c r="R178" s="35"/>
      <c r="S178" s="35"/>
      <c r="T178" s="76"/>
      <c r="U178" s="76"/>
      <c r="V178" s="76"/>
      <c r="W178" s="76"/>
      <c r="X178" s="35"/>
      <c r="Y178" s="35"/>
      <c r="Z178" s="35" t="s">
        <v>272</v>
      </c>
      <c r="AA178" s="37" t="s">
        <v>259</v>
      </c>
    </row>
    <row r="179" spans="1:27" x14ac:dyDescent="0.2">
      <c r="A179" s="34">
        <v>149</v>
      </c>
      <c r="B179" s="35">
        <v>144</v>
      </c>
      <c r="C179" s="35">
        <v>329</v>
      </c>
      <c r="D179" s="35">
        <v>375</v>
      </c>
      <c r="E179" s="35"/>
      <c r="F179" s="35"/>
      <c r="G179" s="35"/>
      <c r="H179" s="35"/>
      <c r="I179" s="35"/>
      <c r="J179" s="35"/>
      <c r="K179" s="36"/>
      <c r="L179" s="36" t="s">
        <v>234</v>
      </c>
      <c r="M179" s="35" t="s">
        <v>8</v>
      </c>
      <c r="N179" s="35">
        <v>6.6</v>
      </c>
      <c r="O179" s="35">
        <v>6.6</v>
      </c>
      <c r="P179" s="35">
        <v>4</v>
      </c>
      <c r="Q179" s="35">
        <v>4</v>
      </c>
      <c r="R179" s="35"/>
      <c r="S179" s="35"/>
      <c r="T179" s="76"/>
      <c r="U179" s="76"/>
      <c r="V179" s="76"/>
      <c r="W179" s="76"/>
      <c r="X179" s="35"/>
      <c r="Y179" s="35"/>
      <c r="Z179" s="35" t="s">
        <v>235</v>
      </c>
      <c r="AA179" s="37" t="s">
        <v>33</v>
      </c>
    </row>
    <row r="180" spans="1:27" x14ac:dyDescent="0.2">
      <c r="A180" s="34">
        <v>81</v>
      </c>
      <c r="B180" s="35">
        <v>189</v>
      </c>
      <c r="C180" s="35">
        <v>437</v>
      </c>
      <c r="D180" s="35">
        <v>609</v>
      </c>
      <c r="E180" s="35"/>
      <c r="F180" s="35"/>
      <c r="G180" s="35"/>
      <c r="H180" s="35"/>
      <c r="I180" s="35"/>
      <c r="J180" s="35"/>
      <c r="K180" s="36"/>
      <c r="L180" s="36" t="s">
        <v>294</v>
      </c>
      <c r="M180" s="35" t="s">
        <v>8</v>
      </c>
      <c r="N180" s="35">
        <v>10</v>
      </c>
      <c r="O180" s="35">
        <v>5.4</v>
      </c>
      <c r="P180" s="35">
        <v>3.1</v>
      </c>
      <c r="Q180" s="35">
        <v>2.8</v>
      </c>
      <c r="R180" s="35"/>
      <c r="S180" s="35"/>
      <c r="T180" s="76"/>
      <c r="U180" s="76"/>
      <c r="V180" s="76"/>
      <c r="W180" s="76"/>
      <c r="X180" s="35"/>
      <c r="Y180" s="35"/>
      <c r="Z180" s="35" t="s">
        <v>198</v>
      </c>
      <c r="AA180" s="37" t="s">
        <v>45</v>
      </c>
    </row>
    <row r="181" spans="1:27" x14ac:dyDescent="0.2">
      <c r="A181" s="34" t="s">
        <v>158</v>
      </c>
      <c r="B181" s="35">
        <v>141</v>
      </c>
      <c r="C181" s="35">
        <v>458</v>
      </c>
      <c r="D181" s="35">
        <v>483</v>
      </c>
      <c r="E181" s="35"/>
      <c r="F181" s="35"/>
      <c r="G181" s="35"/>
      <c r="H181" s="35"/>
      <c r="I181" s="35"/>
      <c r="J181" s="35"/>
      <c r="K181" s="36"/>
      <c r="L181" s="36" t="s">
        <v>230</v>
      </c>
      <c r="M181" s="36" t="s">
        <v>8</v>
      </c>
      <c r="N181" s="35"/>
      <c r="O181" s="35">
        <v>6.7</v>
      </c>
      <c r="P181" s="35">
        <v>3</v>
      </c>
      <c r="Q181" s="35">
        <v>3.3</v>
      </c>
      <c r="R181" s="35"/>
      <c r="S181" s="35"/>
      <c r="T181" s="76"/>
      <c r="U181" s="76"/>
      <c r="V181" s="76"/>
      <c r="W181" s="76"/>
      <c r="X181" s="35"/>
      <c r="Y181" s="35"/>
      <c r="Z181" s="35" t="s">
        <v>231</v>
      </c>
      <c r="AA181" s="37" t="s">
        <v>62</v>
      </c>
    </row>
    <row r="182" spans="1:27" x14ac:dyDescent="0.2">
      <c r="A182" s="34">
        <v>49</v>
      </c>
      <c r="B182" s="35">
        <v>50</v>
      </c>
      <c r="C182" s="35" t="s">
        <v>366</v>
      </c>
      <c r="D182" s="35"/>
      <c r="E182" s="35"/>
      <c r="F182" s="35"/>
      <c r="G182" s="35"/>
      <c r="H182" s="35"/>
      <c r="I182" s="35"/>
      <c r="J182" s="35"/>
      <c r="K182" s="36"/>
      <c r="L182" s="35" t="s">
        <v>94</v>
      </c>
      <c r="M182" s="35" t="s">
        <v>35</v>
      </c>
      <c r="N182" s="35">
        <v>14</v>
      </c>
      <c r="O182" s="35">
        <v>14</v>
      </c>
      <c r="P182" s="35"/>
      <c r="Q182" s="35"/>
      <c r="R182" s="35"/>
      <c r="S182" s="35"/>
      <c r="T182" s="76"/>
      <c r="U182" s="76"/>
      <c r="V182" s="76"/>
      <c r="W182" s="76"/>
      <c r="X182" s="35"/>
      <c r="Y182" s="35"/>
      <c r="Z182" s="35" t="s">
        <v>95</v>
      </c>
      <c r="AA182" s="37" t="s">
        <v>28</v>
      </c>
    </row>
    <row r="183" spans="1:27" ht="13.5" thickBot="1" x14ac:dyDescent="0.25">
      <c r="A183" s="38">
        <v>77</v>
      </c>
      <c r="B183" s="39">
        <v>86</v>
      </c>
      <c r="C183" s="39" t="s">
        <v>367</v>
      </c>
      <c r="D183" s="39"/>
      <c r="E183" s="39"/>
      <c r="F183" s="39"/>
      <c r="G183" s="39"/>
      <c r="H183" s="39"/>
      <c r="I183" s="39"/>
      <c r="J183" s="39"/>
      <c r="K183" s="40"/>
      <c r="L183" s="59" t="s">
        <v>155</v>
      </c>
      <c r="M183" s="39" t="s">
        <v>8</v>
      </c>
      <c r="N183" s="39">
        <v>10.4</v>
      </c>
      <c r="O183" s="39">
        <v>10.199999999999999</v>
      </c>
      <c r="P183" s="39"/>
      <c r="Q183" s="39"/>
      <c r="R183" s="39"/>
      <c r="S183" s="39"/>
      <c r="T183" s="77"/>
      <c r="U183" s="77"/>
      <c r="V183" s="77"/>
      <c r="W183" s="77"/>
      <c r="X183" s="39"/>
      <c r="Y183" s="39"/>
      <c r="Z183" s="39" t="s">
        <v>156</v>
      </c>
      <c r="AA183" s="41" t="s">
        <v>70</v>
      </c>
    </row>
    <row r="184" spans="1:27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109"/>
      <c r="U184" s="109"/>
      <c r="V184" s="109"/>
      <c r="W184" s="109"/>
      <c r="X184" s="4"/>
      <c r="Y184" s="4"/>
      <c r="Z184" s="4"/>
      <c r="AA184" s="4"/>
    </row>
    <row r="185" spans="1:27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109"/>
      <c r="U185" s="109"/>
      <c r="V185" s="109"/>
      <c r="W185" s="109"/>
      <c r="X185" s="4"/>
      <c r="Y185" s="4"/>
      <c r="Z185" s="4"/>
      <c r="AA185" s="4"/>
    </row>
    <row r="186" spans="1:27" ht="13.5" thickBot="1" x14ac:dyDescent="0.25">
      <c r="A186" s="16" t="s">
        <v>406</v>
      </c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109"/>
      <c r="U186" s="109"/>
      <c r="V186" s="109"/>
      <c r="W186" s="109"/>
      <c r="X186" s="4"/>
      <c r="Y186" s="4"/>
      <c r="Z186" s="4"/>
      <c r="AA186" s="4"/>
    </row>
    <row r="187" spans="1:27" x14ac:dyDescent="0.2">
      <c r="A187" s="30">
        <v>162</v>
      </c>
      <c r="B187" s="31" t="s">
        <v>158</v>
      </c>
      <c r="C187" s="31">
        <v>412</v>
      </c>
      <c r="D187" s="31">
        <v>367</v>
      </c>
      <c r="E187" s="31"/>
      <c r="F187" s="31"/>
      <c r="G187" s="31"/>
      <c r="H187" s="31"/>
      <c r="I187" s="31"/>
      <c r="J187" s="31"/>
      <c r="K187" s="32"/>
      <c r="L187" s="32" t="s">
        <v>309</v>
      </c>
      <c r="M187" s="32"/>
      <c r="N187" s="31">
        <v>6</v>
      </c>
      <c r="O187" s="31" t="s">
        <v>316</v>
      </c>
      <c r="P187" s="31">
        <v>3.3</v>
      </c>
      <c r="Q187" s="31">
        <v>4.0999999999999996</v>
      </c>
      <c r="R187" s="31"/>
      <c r="S187" s="31"/>
      <c r="T187" s="82"/>
      <c r="U187" s="82"/>
      <c r="V187" s="82"/>
      <c r="W187" s="82"/>
      <c r="X187" s="31"/>
      <c r="Y187" s="31"/>
      <c r="Z187" s="31" t="s">
        <v>310</v>
      </c>
      <c r="AA187" s="33" t="s">
        <v>28</v>
      </c>
    </row>
    <row r="188" spans="1:27" x14ac:dyDescent="0.2">
      <c r="A188" s="34">
        <v>185</v>
      </c>
      <c r="B188" s="35" t="s">
        <v>158</v>
      </c>
      <c r="C188" s="35" t="s">
        <v>452</v>
      </c>
      <c r="D188" s="35" t="s">
        <v>452</v>
      </c>
      <c r="E188" s="35"/>
      <c r="F188" s="35"/>
      <c r="G188" s="35"/>
      <c r="H188" s="35"/>
      <c r="I188" s="35"/>
      <c r="J188" s="35"/>
      <c r="K188" s="36"/>
      <c r="L188" s="36" t="s">
        <v>389</v>
      </c>
      <c r="M188" s="36"/>
      <c r="N188" s="35">
        <v>5.5</v>
      </c>
      <c r="O188" s="35" t="s">
        <v>316</v>
      </c>
      <c r="P188" s="35" t="s">
        <v>370</v>
      </c>
      <c r="Q188" s="35"/>
      <c r="R188" s="35"/>
      <c r="S188" s="35"/>
      <c r="T188" s="76"/>
      <c r="U188" s="76"/>
      <c r="V188" s="76"/>
      <c r="W188" s="76"/>
      <c r="X188" s="35"/>
      <c r="Y188" s="35"/>
      <c r="Z188" s="35" t="s">
        <v>63</v>
      </c>
      <c r="AA188" s="37" t="s">
        <v>62</v>
      </c>
    </row>
    <row r="189" spans="1:27" x14ac:dyDescent="0.2">
      <c r="A189" s="34">
        <v>102</v>
      </c>
      <c r="B189" s="35" t="s">
        <v>158</v>
      </c>
      <c r="C189" s="35">
        <v>831</v>
      </c>
      <c r="D189" s="35" t="s">
        <v>452</v>
      </c>
      <c r="E189" s="35"/>
      <c r="F189" s="35"/>
      <c r="G189" s="35"/>
      <c r="H189" s="35"/>
      <c r="I189" s="35"/>
      <c r="J189" s="35"/>
      <c r="K189" s="36"/>
      <c r="L189" s="36" t="s">
        <v>377</v>
      </c>
      <c r="M189" s="36"/>
      <c r="N189" s="35">
        <v>8.9</v>
      </c>
      <c r="O189" s="35">
        <v>3.1</v>
      </c>
      <c r="P189" s="35">
        <v>1.8</v>
      </c>
      <c r="Q189" s="35"/>
      <c r="R189" s="35"/>
      <c r="S189" s="35"/>
      <c r="T189" s="76"/>
      <c r="U189" s="76"/>
      <c r="V189" s="76"/>
      <c r="W189" s="76"/>
      <c r="X189" s="35"/>
      <c r="Y189" s="35"/>
      <c r="Z189" s="35" t="s">
        <v>49</v>
      </c>
      <c r="AA189" s="37" t="s">
        <v>62</v>
      </c>
    </row>
    <row r="190" spans="1:27" ht="13.5" thickBot="1" x14ac:dyDescent="0.25">
      <c r="A190" s="38">
        <v>193</v>
      </c>
      <c r="B190" s="39" t="s">
        <v>158</v>
      </c>
      <c r="C190" s="39">
        <v>554</v>
      </c>
      <c r="D190" s="39">
        <v>988</v>
      </c>
      <c r="E190" s="39"/>
      <c r="F190" s="39"/>
      <c r="G190" s="39"/>
      <c r="H190" s="39"/>
      <c r="I190" s="39"/>
      <c r="J190" s="39"/>
      <c r="K190" s="40"/>
      <c r="L190" s="40" t="s">
        <v>376</v>
      </c>
      <c r="M190" s="40"/>
      <c r="N190" s="39">
        <v>5.3</v>
      </c>
      <c r="O190" s="39">
        <v>3</v>
      </c>
      <c r="P190" s="39">
        <v>2.6</v>
      </c>
      <c r="Q190" s="39">
        <v>1.8</v>
      </c>
      <c r="R190" s="39"/>
      <c r="S190" s="39"/>
      <c r="T190" s="77"/>
      <c r="U190" s="77"/>
      <c r="V190" s="77"/>
      <c r="W190" s="77"/>
      <c r="X190" s="39"/>
      <c r="Y190" s="39"/>
      <c r="Z190" s="39" t="s">
        <v>345</v>
      </c>
      <c r="AA190" s="41" t="s">
        <v>62</v>
      </c>
    </row>
  </sheetData>
  <autoFilter ref="A1:AA69"/>
  <sortState ref="A3:X30">
    <sortCondition ref="L3:L30"/>
  </sortState>
  <phoneticPr fontId="4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6"/>
  <sheetViews>
    <sheetView workbookViewId="0"/>
  </sheetViews>
  <sheetFormatPr defaultRowHeight="12.75" x14ac:dyDescent="0.2"/>
  <cols>
    <col min="1" max="1" width="29.5703125" customWidth="1"/>
    <col min="3" max="3" width="11.85546875" customWidth="1"/>
    <col min="4" max="4" width="14.85546875" customWidth="1"/>
  </cols>
  <sheetData>
    <row r="1" spans="1:3" ht="13.5" thickBot="1" x14ac:dyDescent="0.25"/>
    <row r="2" spans="1:3" ht="13.5" thickBot="1" x14ac:dyDescent="0.25">
      <c r="A2" s="133" t="s">
        <v>3</v>
      </c>
      <c r="B2" s="134" t="s">
        <v>522</v>
      </c>
      <c r="C2" s="135" t="s">
        <v>523</v>
      </c>
    </row>
    <row r="3" spans="1:3" x14ac:dyDescent="0.2">
      <c r="A3" s="129" t="s">
        <v>499</v>
      </c>
      <c r="B3" s="127">
        <v>2100</v>
      </c>
      <c r="C3" s="153">
        <f>B3/B5</f>
        <v>0.89020771513353114</v>
      </c>
    </row>
    <row r="4" spans="1:3" ht="13.5" thickBot="1" x14ac:dyDescent="0.25">
      <c r="A4" s="130" t="s">
        <v>500</v>
      </c>
      <c r="B4" s="128">
        <v>259</v>
      </c>
      <c r="C4" s="154">
        <f>B4/B5</f>
        <v>0.10979228486646884</v>
      </c>
    </row>
    <row r="5" spans="1:3" x14ac:dyDescent="0.2">
      <c r="B5" s="97">
        <f>B3+B4</f>
        <v>2359</v>
      </c>
    </row>
    <row r="8" spans="1:3" ht="13.5" thickBot="1" x14ac:dyDescent="0.25"/>
    <row r="9" spans="1:3" ht="13.5" thickBot="1" x14ac:dyDescent="0.25">
      <c r="A9" s="157" t="s">
        <v>521</v>
      </c>
      <c r="B9" s="158" t="s">
        <v>522</v>
      </c>
      <c r="C9" s="159" t="s">
        <v>523</v>
      </c>
    </row>
    <row r="10" spans="1:3" x14ac:dyDescent="0.2">
      <c r="A10" s="139" t="s">
        <v>13</v>
      </c>
      <c r="B10" s="140">
        <v>661</v>
      </c>
      <c r="C10" s="141">
        <f>B10/$B$5</f>
        <v>0.28020347604917339</v>
      </c>
    </row>
    <row r="11" spans="1:3" x14ac:dyDescent="0.2">
      <c r="A11" s="131" t="s">
        <v>154</v>
      </c>
      <c r="B11" s="132">
        <v>462</v>
      </c>
      <c r="C11" s="160">
        <f>B11/$B$5</f>
        <v>0.19584569732937684</v>
      </c>
    </row>
    <row r="12" spans="1:3" x14ac:dyDescent="0.2">
      <c r="A12" s="131" t="s">
        <v>45</v>
      </c>
      <c r="B12" s="132">
        <v>119</v>
      </c>
      <c r="C12" s="160">
        <f>B12/$B$5</f>
        <v>5.0445103857566766E-2</v>
      </c>
    </row>
    <row r="13" spans="1:3" x14ac:dyDescent="0.2">
      <c r="A13" s="131" t="s">
        <v>33</v>
      </c>
      <c r="B13" s="132">
        <v>116</v>
      </c>
      <c r="C13" s="160">
        <f>B13/$B$5</f>
        <v>4.9173378550233147E-2</v>
      </c>
    </row>
    <row r="14" spans="1:3" x14ac:dyDescent="0.2">
      <c r="A14" s="131" t="s">
        <v>62</v>
      </c>
      <c r="B14" s="132">
        <v>101</v>
      </c>
      <c r="C14" s="160">
        <f>B14/$B$5</f>
        <v>4.281475201356507E-2</v>
      </c>
    </row>
    <row r="15" spans="1:3" x14ac:dyDescent="0.2">
      <c r="A15" s="131" t="s">
        <v>30</v>
      </c>
      <c r="B15" s="132">
        <v>70</v>
      </c>
      <c r="C15" s="160">
        <f>B15/$B$5</f>
        <v>2.967359050445104E-2</v>
      </c>
    </row>
    <row r="16" spans="1:3" x14ac:dyDescent="0.2">
      <c r="A16" s="131" t="s">
        <v>142</v>
      </c>
      <c r="B16" s="132">
        <v>53</v>
      </c>
      <c r="C16" s="160">
        <f>B16/$B$5</f>
        <v>2.2467147096227214E-2</v>
      </c>
    </row>
    <row r="17" spans="1:3" x14ac:dyDescent="0.2">
      <c r="A17" s="131" t="s">
        <v>517</v>
      </c>
      <c r="B17" s="132">
        <v>52</v>
      </c>
      <c r="C17" s="160">
        <f>B17/$B$5</f>
        <v>2.2043238660449344E-2</v>
      </c>
    </row>
    <row r="18" spans="1:3" x14ac:dyDescent="0.2">
      <c r="A18" s="131" t="s">
        <v>73</v>
      </c>
      <c r="B18" s="132">
        <v>47</v>
      </c>
      <c r="C18" s="160">
        <f>B18/$B$5</f>
        <v>1.9923696481559984E-2</v>
      </c>
    </row>
    <row r="19" spans="1:3" x14ac:dyDescent="0.2">
      <c r="A19" s="131" t="s">
        <v>18</v>
      </c>
      <c r="B19" s="132">
        <v>43</v>
      </c>
      <c r="C19" s="160">
        <f>B19/$B$5</f>
        <v>1.8228062738448497E-2</v>
      </c>
    </row>
    <row r="20" spans="1:3" x14ac:dyDescent="0.2">
      <c r="A20" s="131" t="s">
        <v>181</v>
      </c>
      <c r="B20" s="132">
        <v>41</v>
      </c>
      <c r="C20" s="160">
        <f>B20/$B$5</f>
        <v>1.7380245866892751E-2</v>
      </c>
    </row>
    <row r="21" spans="1:3" x14ac:dyDescent="0.2">
      <c r="A21" s="131" t="s">
        <v>243</v>
      </c>
      <c r="B21" s="132">
        <v>41</v>
      </c>
      <c r="C21" s="160">
        <f>B21/$B$5</f>
        <v>1.7380245866892751E-2</v>
      </c>
    </row>
    <row r="22" spans="1:3" x14ac:dyDescent="0.2">
      <c r="A22" s="131" t="s">
        <v>53</v>
      </c>
      <c r="B22" s="132">
        <v>40</v>
      </c>
      <c r="C22" s="160">
        <f>B22/$B$5</f>
        <v>1.6956337431114878E-2</v>
      </c>
    </row>
    <row r="23" spans="1:3" x14ac:dyDescent="0.2">
      <c r="A23" s="131" t="s">
        <v>67</v>
      </c>
      <c r="B23" s="132">
        <v>40</v>
      </c>
      <c r="C23" s="160">
        <f>B23/$B$5</f>
        <v>1.6956337431114878E-2</v>
      </c>
    </row>
    <row r="24" spans="1:3" x14ac:dyDescent="0.2">
      <c r="A24" s="131" t="s">
        <v>149</v>
      </c>
      <c r="B24" s="132">
        <v>36</v>
      </c>
      <c r="C24" s="160">
        <f>B24/$B$5</f>
        <v>1.5260703688003391E-2</v>
      </c>
    </row>
    <row r="25" spans="1:3" x14ac:dyDescent="0.2">
      <c r="A25" s="131" t="s">
        <v>160</v>
      </c>
      <c r="B25" s="132">
        <v>36</v>
      </c>
      <c r="C25" s="160">
        <f>B25/$B$5</f>
        <v>1.5260703688003391E-2</v>
      </c>
    </row>
    <row r="26" spans="1:3" x14ac:dyDescent="0.2">
      <c r="A26" s="131" t="s">
        <v>28</v>
      </c>
      <c r="B26" s="132">
        <v>33</v>
      </c>
      <c r="C26" s="160">
        <f>B26/$B$5</f>
        <v>1.3988978380669776E-2</v>
      </c>
    </row>
    <row r="27" spans="1:3" x14ac:dyDescent="0.2">
      <c r="A27" s="131" t="s">
        <v>217</v>
      </c>
      <c r="B27" s="132">
        <v>31</v>
      </c>
      <c r="C27" s="160">
        <f>B27/$B$5</f>
        <v>1.3141161509114031E-2</v>
      </c>
    </row>
    <row r="28" spans="1:3" x14ac:dyDescent="0.2">
      <c r="A28" s="131" t="s">
        <v>519</v>
      </c>
      <c r="B28" s="132">
        <v>26</v>
      </c>
      <c r="C28" s="160">
        <f>B28/$B$5</f>
        <v>1.1021619330224672E-2</v>
      </c>
    </row>
    <row r="29" spans="1:3" x14ac:dyDescent="0.2">
      <c r="A29" s="131" t="s">
        <v>332</v>
      </c>
      <c r="B29" s="132">
        <v>25</v>
      </c>
      <c r="C29" s="160">
        <f>B29/$B$5</f>
        <v>1.0597710894446799E-2</v>
      </c>
    </row>
    <row r="30" spans="1:3" x14ac:dyDescent="0.2">
      <c r="A30" s="131" t="s">
        <v>520</v>
      </c>
      <c r="B30" s="132">
        <v>24</v>
      </c>
      <c r="C30" s="160">
        <f>B30/$B$5</f>
        <v>1.0173802458668928E-2</v>
      </c>
    </row>
    <row r="31" spans="1:3" x14ac:dyDescent="0.2">
      <c r="A31" s="131" t="s">
        <v>259</v>
      </c>
      <c r="B31" s="132">
        <v>21</v>
      </c>
      <c r="C31" s="160">
        <f>B31/$B$5</f>
        <v>8.9020771513353119E-3</v>
      </c>
    </row>
    <row r="32" spans="1:3" ht="13.5" thickBot="1" x14ac:dyDescent="0.25">
      <c r="A32" s="130" t="s">
        <v>496</v>
      </c>
      <c r="B32" s="128">
        <f>B5-SUM(B10:B31)</f>
        <v>241</v>
      </c>
      <c r="C32" s="161">
        <f t="shared" ref="C32" si="0">B32/$B$5</f>
        <v>0.10216193302246715</v>
      </c>
    </row>
    <row r="33" spans="1:4" ht="13.5" thickBot="1" x14ac:dyDescent="0.25"/>
    <row r="34" spans="1:4" ht="25.5" customHeight="1" thickBot="1" x14ac:dyDescent="0.25">
      <c r="A34" s="173" t="s">
        <v>521</v>
      </c>
      <c r="B34" s="174" t="s">
        <v>656</v>
      </c>
      <c r="C34" s="174" t="s">
        <v>657</v>
      </c>
      <c r="D34" s="175" t="s">
        <v>3896</v>
      </c>
    </row>
    <row r="35" spans="1:4" x14ac:dyDescent="0.2">
      <c r="A35" s="129" t="s">
        <v>13</v>
      </c>
      <c r="B35" s="127">
        <v>661</v>
      </c>
      <c r="C35" s="170">
        <v>330</v>
      </c>
      <c r="D35" s="188">
        <f>B35/C35*10</f>
        <v>20.030303030303031</v>
      </c>
    </row>
    <row r="36" spans="1:4" x14ac:dyDescent="0.2">
      <c r="A36" s="131" t="s">
        <v>154</v>
      </c>
      <c r="B36" s="132">
        <v>462</v>
      </c>
      <c r="C36" s="171">
        <v>1407</v>
      </c>
      <c r="D36" s="188">
        <f t="shared" ref="D36:D99" si="1">B36/C36*10</f>
        <v>3.283582089552239</v>
      </c>
    </row>
    <row r="37" spans="1:4" x14ac:dyDescent="0.2">
      <c r="A37" s="131" t="s">
        <v>45</v>
      </c>
      <c r="B37" s="132">
        <v>119</v>
      </c>
      <c r="C37" s="171">
        <v>1382</v>
      </c>
      <c r="D37" s="188">
        <f t="shared" si="1"/>
        <v>0.86107091172214179</v>
      </c>
    </row>
    <row r="38" spans="1:4" x14ac:dyDescent="0.2">
      <c r="A38" s="131" t="s">
        <v>33</v>
      </c>
      <c r="B38" s="132">
        <v>116</v>
      </c>
      <c r="C38" s="171">
        <v>83</v>
      </c>
      <c r="D38" s="188">
        <f t="shared" si="1"/>
        <v>13.975903614457831</v>
      </c>
    </row>
    <row r="39" spans="1:4" x14ac:dyDescent="0.2">
      <c r="A39" s="131" t="s">
        <v>62</v>
      </c>
      <c r="B39" s="132">
        <v>101</v>
      </c>
      <c r="C39" s="171">
        <v>147</v>
      </c>
      <c r="D39" s="188">
        <f t="shared" si="1"/>
        <v>6.870748299319728</v>
      </c>
    </row>
    <row r="40" spans="1:4" x14ac:dyDescent="0.2">
      <c r="A40" s="131" t="s">
        <v>30</v>
      </c>
      <c r="B40" s="132">
        <v>70</v>
      </c>
      <c r="C40" s="171">
        <v>7.5</v>
      </c>
      <c r="D40" s="188">
        <f t="shared" si="1"/>
        <v>93.333333333333343</v>
      </c>
    </row>
    <row r="41" spans="1:4" x14ac:dyDescent="0.2">
      <c r="A41" s="131" t="s">
        <v>142</v>
      </c>
      <c r="B41" s="132">
        <v>53</v>
      </c>
      <c r="C41" s="171">
        <v>67</v>
      </c>
      <c r="D41" s="188">
        <f t="shared" si="1"/>
        <v>7.9104477611940291</v>
      </c>
    </row>
    <row r="42" spans="1:4" x14ac:dyDescent="0.2">
      <c r="A42" s="131" t="s">
        <v>25</v>
      </c>
      <c r="B42" s="132">
        <v>52</v>
      </c>
      <c r="C42" s="171">
        <v>212</v>
      </c>
      <c r="D42" s="188">
        <f t="shared" si="1"/>
        <v>2.4528301886792452</v>
      </c>
    </row>
    <row r="43" spans="1:4" x14ac:dyDescent="0.2">
      <c r="A43" s="131" t="s">
        <v>73</v>
      </c>
      <c r="B43" s="132">
        <v>47</v>
      </c>
      <c r="C43" s="171">
        <v>38</v>
      </c>
      <c r="D43" s="188">
        <f t="shared" si="1"/>
        <v>12.368421052631579</v>
      </c>
    </row>
    <row r="44" spans="1:4" x14ac:dyDescent="0.2">
      <c r="A44" s="131" t="s">
        <v>18</v>
      </c>
      <c r="B44" s="132">
        <v>43</v>
      </c>
      <c r="C44" s="171">
        <v>69</v>
      </c>
      <c r="D44" s="188">
        <f t="shared" si="1"/>
        <v>6.2318840579710146</v>
      </c>
    </row>
    <row r="45" spans="1:4" x14ac:dyDescent="0.2">
      <c r="A45" s="131" t="s">
        <v>181</v>
      </c>
      <c r="B45" s="132">
        <v>41</v>
      </c>
      <c r="C45" s="171">
        <v>52</v>
      </c>
      <c r="D45" s="188">
        <f t="shared" si="1"/>
        <v>7.8846153846153841</v>
      </c>
    </row>
    <row r="46" spans="1:4" x14ac:dyDescent="0.2">
      <c r="A46" s="131" t="s">
        <v>243</v>
      </c>
      <c r="B46" s="132">
        <v>41</v>
      </c>
      <c r="C46" s="171">
        <v>23.5</v>
      </c>
      <c r="D46" s="188">
        <f t="shared" si="1"/>
        <v>17.446808510638299</v>
      </c>
    </row>
    <row r="47" spans="1:4" x14ac:dyDescent="0.2">
      <c r="A47" s="131" t="s">
        <v>67</v>
      </c>
      <c r="B47" s="132">
        <v>40</v>
      </c>
      <c r="C47" s="171">
        <v>26</v>
      </c>
      <c r="D47" s="188">
        <f t="shared" si="1"/>
        <v>15.384615384615385</v>
      </c>
    </row>
    <row r="48" spans="1:4" x14ac:dyDescent="0.2">
      <c r="A48" s="131" t="s">
        <v>53</v>
      </c>
      <c r="B48" s="132">
        <v>40</v>
      </c>
      <c r="C48" s="171">
        <v>60</v>
      </c>
      <c r="D48" s="188">
        <f t="shared" si="1"/>
        <v>6.6666666666666661</v>
      </c>
    </row>
    <row r="49" spans="1:4" x14ac:dyDescent="0.2">
      <c r="A49" s="131" t="s">
        <v>160</v>
      </c>
      <c r="B49" s="132">
        <v>36</v>
      </c>
      <c r="C49" s="171">
        <v>126</v>
      </c>
      <c r="D49" s="188">
        <f t="shared" si="1"/>
        <v>2.8571428571428568</v>
      </c>
    </row>
    <row r="50" spans="1:4" x14ac:dyDescent="0.2">
      <c r="A50" s="131" t="s">
        <v>149</v>
      </c>
      <c r="B50" s="132">
        <v>36</v>
      </c>
      <c r="C50" s="171">
        <v>8.5</v>
      </c>
      <c r="D50" s="188">
        <f t="shared" si="1"/>
        <v>42.352941176470587</v>
      </c>
    </row>
    <row r="51" spans="1:4" x14ac:dyDescent="0.2">
      <c r="A51" s="131" t="s">
        <v>28</v>
      </c>
      <c r="B51" s="132">
        <v>33</v>
      </c>
      <c r="C51" s="171">
        <v>10</v>
      </c>
      <c r="D51" s="188">
        <f t="shared" si="1"/>
        <v>33</v>
      </c>
    </row>
    <row r="52" spans="1:4" x14ac:dyDescent="0.2">
      <c r="A52" s="131" t="s">
        <v>217</v>
      </c>
      <c r="B52" s="132">
        <v>31</v>
      </c>
      <c r="C52" s="171">
        <v>67</v>
      </c>
      <c r="D52" s="188">
        <f t="shared" si="1"/>
        <v>4.6268656716417915</v>
      </c>
    </row>
    <row r="53" spans="1:4" x14ac:dyDescent="0.2">
      <c r="A53" s="131" t="s">
        <v>21</v>
      </c>
      <c r="B53" s="132">
        <v>26</v>
      </c>
      <c r="C53" s="171">
        <v>47</v>
      </c>
      <c r="D53" s="188">
        <f t="shared" si="1"/>
        <v>5.5319148936170217</v>
      </c>
    </row>
    <row r="54" spans="1:4" x14ac:dyDescent="0.2">
      <c r="A54" s="131" t="s">
        <v>332</v>
      </c>
      <c r="B54" s="132">
        <v>25</v>
      </c>
      <c r="C54" s="171">
        <v>6</v>
      </c>
      <c r="D54" s="188">
        <f t="shared" si="1"/>
        <v>41.666666666666671</v>
      </c>
    </row>
    <row r="55" spans="1:4" x14ac:dyDescent="0.2">
      <c r="A55" s="131" t="s">
        <v>520</v>
      </c>
      <c r="B55" s="132">
        <v>24</v>
      </c>
      <c r="C55" s="171">
        <v>83</v>
      </c>
      <c r="D55" s="188">
        <f t="shared" si="1"/>
        <v>2.8915662650602409</v>
      </c>
    </row>
    <row r="56" spans="1:4" x14ac:dyDescent="0.2">
      <c r="A56" s="131" t="s">
        <v>259</v>
      </c>
      <c r="B56" s="132">
        <v>21</v>
      </c>
      <c r="C56" s="171">
        <v>9</v>
      </c>
      <c r="D56" s="188">
        <f t="shared" si="1"/>
        <v>23.333333333333336</v>
      </c>
    </row>
    <row r="57" spans="1:4" x14ac:dyDescent="0.2">
      <c r="A57" s="131" t="s">
        <v>240</v>
      </c>
      <c r="B57" s="132">
        <v>18</v>
      </c>
      <c r="C57" s="171">
        <v>267</v>
      </c>
      <c r="D57" s="188">
        <f t="shared" si="1"/>
        <v>0.6741573033707865</v>
      </c>
    </row>
    <row r="58" spans="1:4" x14ac:dyDescent="0.2">
      <c r="A58" s="131" t="s">
        <v>196</v>
      </c>
      <c r="B58" s="132">
        <v>15</v>
      </c>
      <c r="C58" s="171">
        <v>109.5</v>
      </c>
      <c r="D58" s="188">
        <f t="shared" si="1"/>
        <v>1.3698630136986301</v>
      </c>
    </row>
    <row r="59" spans="1:4" x14ac:dyDescent="0.2">
      <c r="A59" s="131" t="s">
        <v>119</v>
      </c>
      <c r="B59" s="132">
        <v>14</v>
      </c>
      <c r="C59" s="171">
        <v>33</v>
      </c>
      <c r="D59" s="188">
        <f t="shared" si="1"/>
        <v>4.2424242424242422</v>
      </c>
    </row>
    <row r="60" spans="1:4" x14ac:dyDescent="0.2">
      <c r="A60" s="131" t="s">
        <v>10</v>
      </c>
      <c r="B60" s="132">
        <v>14</v>
      </c>
      <c r="C60" s="171">
        <v>128</v>
      </c>
      <c r="D60" s="188">
        <f t="shared" si="1"/>
        <v>1.09375</v>
      </c>
    </row>
    <row r="61" spans="1:4" x14ac:dyDescent="0.2">
      <c r="A61" s="131" t="s">
        <v>203</v>
      </c>
      <c r="B61" s="132">
        <v>12</v>
      </c>
      <c r="C61" s="171">
        <v>17.5</v>
      </c>
      <c r="D61" s="188">
        <f t="shared" si="1"/>
        <v>6.8571428571428577</v>
      </c>
    </row>
    <row r="62" spans="1:4" x14ac:dyDescent="0.2">
      <c r="A62" s="131" t="s">
        <v>518</v>
      </c>
      <c r="B62" s="132">
        <v>12</v>
      </c>
      <c r="C62" s="171">
        <v>5.5</v>
      </c>
      <c r="D62" s="188">
        <f t="shared" si="1"/>
        <v>21.818181818181817</v>
      </c>
    </row>
    <row r="63" spans="1:4" x14ac:dyDescent="0.2">
      <c r="A63" s="131" t="s">
        <v>299</v>
      </c>
      <c r="B63" s="132">
        <v>11</v>
      </c>
      <c r="C63" s="171">
        <v>9</v>
      </c>
      <c r="D63" s="188">
        <f t="shared" si="1"/>
        <v>12.222222222222223</v>
      </c>
    </row>
    <row r="64" spans="1:4" x14ac:dyDescent="0.2">
      <c r="A64" s="131" t="s">
        <v>266</v>
      </c>
      <c r="B64" s="132">
        <v>11</v>
      </c>
      <c r="C64" s="171">
        <v>6</v>
      </c>
      <c r="D64" s="188">
        <f t="shared" si="1"/>
        <v>18.333333333333332</v>
      </c>
    </row>
    <row r="65" spans="1:4" x14ac:dyDescent="0.2">
      <c r="A65" s="131" t="s">
        <v>70</v>
      </c>
      <c r="B65" s="132">
        <v>9</v>
      </c>
      <c r="C65" s="171">
        <v>20</v>
      </c>
      <c r="D65" s="188">
        <f t="shared" si="1"/>
        <v>4.5</v>
      </c>
    </row>
    <row r="66" spans="1:4" x14ac:dyDescent="0.2">
      <c r="A66" s="131" t="s">
        <v>167</v>
      </c>
      <c r="B66" s="132">
        <v>9</v>
      </c>
      <c r="C66" s="171">
        <v>5</v>
      </c>
      <c r="D66" s="188">
        <f t="shared" si="1"/>
        <v>18</v>
      </c>
    </row>
    <row r="67" spans="1:4" x14ac:dyDescent="0.2">
      <c r="A67" s="131" t="s">
        <v>188</v>
      </c>
      <c r="B67" s="132">
        <v>8</v>
      </c>
      <c r="C67" s="171">
        <v>11</v>
      </c>
      <c r="D67" s="188">
        <f t="shared" si="1"/>
        <v>7.2727272727272734</v>
      </c>
    </row>
    <row r="68" spans="1:4" x14ac:dyDescent="0.2">
      <c r="A68" s="131" t="s">
        <v>80</v>
      </c>
      <c r="B68" s="132">
        <v>7</v>
      </c>
      <c r="C68" s="171">
        <v>41.5</v>
      </c>
      <c r="D68" s="188">
        <f t="shared" si="1"/>
        <v>1.6867469879518071</v>
      </c>
    </row>
    <row r="69" spans="1:4" x14ac:dyDescent="0.2">
      <c r="A69" s="131" t="s">
        <v>312</v>
      </c>
      <c r="B69" s="132">
        <v>6</v>
      </c>
      <c r="C69" s="171">
        <v>101</v>
      </c>
      <c r="D69" s="188">
        <f t="shared" si="1"/>
        <v>0.59405940594059403</v>
      </c>
    </row>
    <row r="70" spans="1:4" x14ac:dyDescent="0.2">
      <c r="A70" s="131" t="s">
        <v>567</v>
      </c>
      <c r="B70" s="132">
        <v>6</v>
      </c>
      <c r="C70" s="171">
        <v>5.5</v>
      </c>
      <c r="D70" s="188">
        <f t="shared" si="1"/>
        <v>10.909090909090908</v>
      </c>
    </row>
    <row r="71" spans="1:4" x14ac:dyDescent="0.2">
      <c r="A71" s="131" t="s">
        <v>639</v>
      </c>
      <c r="B71" s="132">
        <v>6</v>
      </c>
      <c r="C71" s="171">
        <v>7</v>
      </c>
      <c r="D71" s="188">
        <f t="shared" si="1"/>
        <v>8.5714285714285712</v>
      </c>
    </row>
    <row r="72" spans="1:4" x14ac:dyDescent="0.2">
      <c r="A72" s="131" t="s">
        <v>646</v>
      </c>
      <c r="B72" s="132">
        <v>6</v>
      </c>
      <c r="C72" s="171">
        <v>38</v>
      </c>
      <c r="D72" s="188">
        <f t="shared" si="1"/>
        <v>1.5789473684210527</v>
      </c>
    </row>
    <row r="73" spans="1:4" x14ac:dyDescent="0.2">
      <c r="A73" s="131" t="s">
        <v>654</v>
      </c>
      <c r="B73" s="132">
        <v>6</v>
      </c>
      <c r="C73" s="171">
        <v>96</v>
      </c>
      <c r="D73" s="188">
        <f t="shared" si="1"/>
        <v>0.625</v>
      </c>
    </row>
    <row r="74" spans="1:4" x14ac:dyDescent="0.2">
      <c r="A74" s="131" t="s">
        <v>308</v>
      </c>
      <c r="B74" s="132">
        <v>5</v>
      </c>
      <c r="C74" s="171">
        <v>45</v>
      </c>
      <c r="D74" s="188">
        <f t="shared" si="1"/>
        <v>1.1111111111111112</v>
      </c>
    </row>
    <row r="75" spans="1:4" x14ac:dyDescent="0.2">
      <c r="A75" s="131" t="s">
        <v>134</v>
      </c>
      <c r="B75" s="132">
        <v>5</v>
      </c>
      <c r="C75" s="171">
        <v>1</v>
      </c>
      <c r="D75" s="188">
        <f t="shared" si="1"/>
        <v>50</v>
      </c>
    </row>
    <row r="76" spans="1:4" x14ac:dyDescent="0.2">
      <c r="A76" s="131" t="s">
        <v>228</v>
      </c>
      <c r="B76" s="132">
        <v>5</v>
      </c>
      <c r="C76" s="171">
        <v>55</v>
      </c>
      <c r="D76" s="188">
        <f t="shared" si="1"/>
        <v>0.90909090909090917</v>
      </c>
    </row>
    <row r="77" spans="1:4" x14ac:dyDescent="0.2">
      <c r="A77" s="131" t="s">
        <v>637</v>
      </c>
      <c r="B77" s="132">
        <v>4</v>
      </c>
      <c r="C77" s="171">
        <v>19</v>
      </c>
      <c r="D77" s="188">
        <f t="shared" si="1"/>
        <v>2.1052631578947367</v>
      </c>
    </row>
    <row r="78" spans="1:4" x14ac:dyDescent="0.2">
      <c r="A78" s="131" t="s">
        <v>642</v>
      </c>
      <c r="B78" s="132">
        <v>4</v>
      </c>
      <c r="C78" s="171">
        <v>0.04</v>
      </c>
      <c r="D78" s="188">
        <f t="shared" si="1"/>
        <v>1000</v>
      </c>
    </row>
    <row r="79" spans="1:4" x14ac:dyDescent="0.2">
      <c r="A79" s="131" t="s">
        <v>356</v>
      </c>
      <c r="B79" s="132">
        <v>4</v>
      </c>
      <c r="C79" s="171">
        <v>32</v>
      </c>
      <c r="D79" s="188">
        <f t="shared" si="1"/>
        <v>1.25</v>
      </c>
    </row>
    <row r="80" spans="1:4" x14ac:dyDescent="0.2">
      <c r="A80" s="131" t="s">
        <v>507</v>
      </c>
      <c r="B80" s="132">
        <v>4</v>
      </c>
      <c r="C80" s="171">
        <v>10</v>
      </c>
      <c r="D80" s="188">
        <f t="shared" si="1"/>
        <v>4</v>
      </c>
    </row>
    <row r="81" spans="1:4" x14ac:dyDescent="0.2">
      <c r="A81" s="131" t="s">
        <v>117</v>
      </c>
      <c r="B81" s="132">
        <v>3</v>
      </c>
      <c r="C81" s="171">
        <v>48</v>
      </c>
      <c r="D81" s="188">
        <f t="shared" si="1"/>
        <v>0.625</v>
      </c>
    </row>
    <row r="82" spans="1:4" x14ac:dyDescent="0.2">
      <c r="A82" s="131" t="s">
        <v>568</v>
      </c>
      <c r="B82" s="132">
        <v>3</v>
      </c>
      <c r="C82" s="171">
        <v>11</v>
      </c>
      <c r="D82" s="188">
        <f t="shared" si="1"/>
        <v>2.7272727272727271</v>
      </c>
    </row>
    <row r="83" spans="1:4" x14ac:dyDescent="0.2">
      <c r="A83" s="131" t="s">
        <v>137</v>
      </c>
      <c r="B83" s="132">
        <v>3</v>
      </c>
      <c r="C83" s="171">
        <v>210</v>
      </c>
      <c r="D83" s="188">
        <f t="shared" si="1"/>
        <v>0.14285714285714285</v>
      </c>
    </row>
    <row r="84" spans="1:4" x14ac:dyDescent="0.2">
      <c r="A84" s="131" t="s">
        <v>566</v>
      </c>
      <c r="B84" s="132">
        <v>2</v>
      </c>
      <c r="C84" s="171">
        <v>11.5</v>
      </c>
      <c r="D84" s="188">
        <f t="shared" si="1"/>
        <v>1.7391304347826086</v>
      </c>
    </row>
    <row r="85" spans="1:4" x14ac:dyDescent="0.2">
      <c r="A85" s="131" t="s">
        <v>570</v>
      </c>
      <c r="B85" s="132">
        <v>2</v>
      </c>
      <c r="C85" s="171">
        <v>10</v>
      </c>
      <c r="D85" s="188">
        <f t="shared" si="1"/>
        <v>2</v>
      </c>
    </row>
    <row r="86" spans="1:4" x14ac:dyDescent="0.2">
      <c r="A86" s="131" t="s">
        <v>643</v>
      </c>
      <c r="B86" s="132">
        <v>2</v>
      </c>
      <c r="C86" s="171">
        <v>36</v>
      </c>
      <c r="D86" s="188">
        <f t="shared" si="1"/>
        <v>0.55555555555555558</v>
      </c>
    </row>
    <row r="87" spans="1:4" x14ac:dyDescent="0.2">
      <c r="A87" s="131" t="s">
        <v>282</v>
      </c>
      <c r="B87" s="132">
        <v>2</v>
      </c>
      <c r="C87" s="171">
        <v>5</v>
      </c>
      <c r="D87" s="188">
        <f t="shared" si="1"/>
        <v>4</v>
      </c>
    </row>
    <row r="88" spans="1:4" x14ac:dyDescent="0.2">
      <c r="A88" s="131" t="s">
        <v>647</v>
      </c>
      <c r="B88" s="132">
        <v>2</v>
      </c>
      <c r="C88" s="171">
        <v>10</v>
      </c>
      <c r="D88" s="188">
        <f t="shared" si="1"/>
        <v>2</v>
      </c>
    </row>
    <row r="89" spans="1:4" x14ac:dyDescent="0.2">
      <c r="A89" s="131" t="s">
        <v>649</v>
      </c>
      <c r="B89" s="132">
        <v>2</v>
      </c>
      <c r="C89" s="171">
        <v>19</v>
      </c>
      <c r="D89" s="188">
        <f t="shared" si="1"/>
        <v>1.0526315789473684</v>
      </c>
    </row>
    <row r="90" spans="1:4" x14ac:dyDescent="0.2">
      <c r="A90" s="131" t="s">
        <v>650</v>
      </c>
      <c r="B90" s="132">
        <v>2</v>
      </c>
      <c r="C90" s="171">
        <v>5.5</v>
      </c>
      <c r="D90" s="188">
        <f t="shared" si="1"/>
        <v>3.6363636363636367</v>
      </c>
    </row>
    <row r="91" spans="1:4" x14ac:dyDescent="0.2">
      <c r="A91" s="131" t="s">
        <v>651</v>
      </c>
      <c r="B91" s="132">
        <v>2</v>
      </c>
      <c r="C91" s="171">
        <v>0.06</v>
      </c>
      <c r="D91" s="188">
        <f t="shared" si="1"/>
        <v>333.33333333333337</v>
      </c>
    </row>
    <row r="92" spans="1:4" x14ac:dyDescent="0.2">
      <c r="A92" s="131" t="s">
        <v>636</v>
      </c>
      <c r="B92" s="132">
        <v>1</v>
      </c>
      <c r="C92" s="171">
        <v>43</v>
      </c>
      <c r="D92" s="188">
        <f t="shared" si="1"/>
        <v>0.23255813953488372</v>
      </c>
    </row>
    <row r="93" spans="1:4" x14ac:dyDescent="0.2">
      <c r="A93" s="131" t="s">
        <v>565</v>
      </c>
      <c r="B93" s="132">
        <v>1</v>
      </c>
      <c r="C93" s="171">
        <v>32</v>
      </c>
      <c r="D93" s="188">
        <f t="shared" si="1"/>
        <v>0.3125</v>
      </c>
    </row>
    <row r="94" spans="1:4" x14ac:dyDescent="0.2">
      <c r="A94" s="131" t="s">
        <v>572</v>
      </c>
      <c r="B94" s="132">
        <v>1</v>
      </c>
      <c r="C94" s="171">
        <v>1</v>
      </c>
      <c r="D94" s="188">
        <f t="shared" si="1"/>
        <v>10</v>
      </c>
    </row>
    <row r="95" spans="1:4" x14ac:dyDescent="0.2">
      <c r="A95" s="131" t="s">
        <v>247</v>
      </c>
      <c r="B95" s="132">
        <v>1</v>
      </c>
      <c r="C95" s="171">
        <v>4</v>
      </c>
      <c r="D95" s="188">
        <f t="shared" si="1"/>
        <v>2.5</v>
      </c>
    </row>
    <row r="96" spans="1:4" x14ac:dyDescent="0.2">
      <c r="A96" s="131" t="s">
        <v>569</v>
      </c>
      <c r="B96" s="132">
        <v>1</v>
      </c>
      <c r="C96" s="171">
        <v>0.06</v>
      </c>
      <c r="D96" s="188">
        <f t="shared" si="1"/>
        <v>166.66666666666669</v>
      </c>
    </row>
    <row r="97" spans="1:4" x14ac:dyDescent="0.2">
      <c r="A97" s="131" t="s">
        <v>571</v>
      </c>
      <c r="B97" s="132">
        <v>1</v>
      </c>
      <c r="C97" s="171">
        <v>0.4</v>
      </c>
      <c r="D97" s="188">
        <f t="shared" si="1"/>
        <v>25</v>
      </c>
    </row>
    <row r="98" spans="1:4" x14ac:dyDescent="0.2">
      <c r="A98" s="131" t="s">
        <v>638</v>
      </c>
      <c r="B98" s="132">
        <v>1</v>
      </c>
      <c r="C98" s="171">
        <v>4</v>
      </c>
      <c r="D98" s="188">
        <f t="shared" si="1"/>
        <v>2.5</v>
      </c>
    </row>
    <row r="99" spans="1:4" x14ac:dyDescent="0.2">
      <c r="A99" s="131" t="s">
        <v>640</v>
      </c>
      <c r="B99" s="132">
        <v>1</v>
      </c>
      <c r="C99" s="171">
        <v>0.04</v>
      </c>
      <c r="D99" s="188">
        <f t="shared" si="1"/>
        <v>250</v>
      </c>
    </row>
    <row r="100" spans="1:4" x14ac:dyDescent="0.2">
      <c r="A100" s="131" t="s">
        <v>641</v>
      </c>
      <c r="B100" s="132">
        <v>1</v>
      </c>
      <c r="C100" s="171">
        <v>0.7</v>
      </c>
      <c r="D100" s="188">
        <f t="shared" ref="D100:D106" si="2">B100/C100*10</f>
        <v>14.285714285714286</v>
      </c>
    </row>
    <row r="101" spans="1:4" x14ac:dyDescent="0.2">
      <c r="A101" s="131" t="s">
        <v>644</v>
      </c>
      <c r="B101" s="132">
        <v>1</v>
      </c>
      <c r="C101" s="171">
        <v>29</v>
      </c>
      <c r="D101" s="188">
        <f t="shared" si="2"/>
        <v>0.34482758620689657</v>
      </c>
    </row>
    <row r="102" spans="1:4" x14ac:dyDescent="0.2">
      <c r="A102" s="131" t="s">
        <v>645</v>
      </c>
      <c r="B102" s="132">
        <v>1</v>
      </c>
      <c r="C102" s="171">
        <v>4</v>
      </c>
      <c r="D102" s="188">
        <f t="shared" si="2"/>
        <v>2.5</v>
      </c>
    </row>
    <row r="103" spans="1:4" x14ac:dyDescent="0.2">
      <c r="A103" s="131" t="s">
        <v>648</v>
      </c>
      <c r="B103" s="132">
        <v>1</v>
      </c>
      <c r="C103" s="171">
        <v>3</v>
      </c>
      <c r="D103" s="188">
        <f t="shared" si="2"/>
        <v>3.333333333333333</v>
      </c>
    </row>
    <row r="104" spans="1:4" x14ac:dyDescent="0.2">
      <c r="A104" s="131" t="s">
        <v>652</v>
      </c>
      <c r="B104" s="132">
        <v>1</v>
      </c>
      <c r="C104" s="171">
        <v>56</v>
      </c>
      <c r="D104" s="188">
        <f t="shared" si="2"/>
        <v>0.17857142857142855</v>
      </c>
    </row>
    <row r="105" spans="1:4" x14ac:dyDescent="0.2">
      <c r="A105" s="131" t="s">
        <v>653</v>
      </c>
      <c r="B105" s="132">
        <v>1</v>
      </c>
      <c r="C105" s="171">
        <v>33</v>
      </c>
      <c r="D105" s="188">
        <f t="shared" si="2"/>
        <v>0.30303030303030304</v>
      </c>
    </row>
    <row r="106" spans="1:4" ht="13.5" thickBot="1" x14ac:dyDescent="0.25">
      <c r="A106" s="130" t="s">
        <v>655</v>
      </c>
      <c r="B106" s="128">
        <v>1</v>
      </c>
      <c r="C106" s="172">
        <v>15</v>
      </c>
      <c r="D106" s="188">
        <f t="shared" si="2"/>
        <v>0.66666666666666663</v>
      </c>
    </row>
  </sheetData>
  <sortState ref="A10:C38">
    <sortCondition descending="1" ref="B10:B38"/>
  </sortState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info</vt:lpstr>
      <vt:lpstr>МИР 2020</vt:lpstr>
      <vt:lpstr>ПОЛНЫЙ СПИСОК 2020</vt:lpstr>
      <vt:lpstr>Аутсайдеры</vt:lpstr>
      <vt:lpstr>Диаграммы</vt:lpstr>
    </vt:vector>
  </TitlesOfParts>
  <Company>M$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Michaele</dc:creator>
  <cp:lastModifiedBy>Miguel Stevsky</cp:lastModifiedBy>
  <dcterms:created xsi:type="dcterms:W3CDTF">2013-02-15T15:05:33Z</dcterms:created>
  <dcterms:modified xsi:type="dcterms:W3CDTF">2020-12-27T00:27:28Z</dcterms:modified>
</cp:coreProperties>
</file>